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tabRatio="1000" activeTab="7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<sst xmlns="http://schemas.openxmlformats.org/spreadsheetml/2006/main" count="389">
  <si>
    <t>附件</t>
  </si>
  <si>
    <t>2019年度预算公开</t>
  </si>
  <si>
    <t>部门预算公开说明范本及附表</t>
  </si>
  <si>
    <t>1、</t>
  </si>
  <si>
    <t>附表3：2019年度福州市鼓楼区安泰街道办事处部门预算说明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</si>
  <si>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</si>
  <si>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</si>
  <si>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</si>
  <si>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</si>
  <si>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</si>
  <si>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</si>
  <si>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</si>
  <si>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</si>
  <si>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</si>
  <si>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</si>
  <si>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</si>
  <si>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</si>
  <si>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</si>
  <si>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</si>
  <si>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</si>
  <si>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</si>
  <si>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</si>
  <si>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</si>
  <si>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</si>
  <si>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</si>
  <si>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</si>
  <si>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</si>
  <si>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</si>
  <si>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</si>
  <si>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</si>
  <si>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</si>
  <si>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</si>
  <si>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</si>
  <si>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</si>
  <si>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</si>
  <si>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</si>
  <si>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</si>
  <si>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</si>
  <si>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</si>
  <si>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</si>
  <si>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</si>
  <si>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</si>
  <si>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</si>
  <si>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</si>
  <si>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</si>
  <si>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</si>
  <si>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</si>
  <si>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</si>
  <si>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</si>
  <si>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</si>
  <si>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</si>
  <si>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</si>
  <si>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</si>
  <si>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</si>
  <si>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</si>
  <si>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</si>
  <si>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</si>
  <si>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</si>
  <si>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</si>
  <si>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</si>
  <si>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</si>
  <si>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</si>
  <si>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</si>
  <si>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</si>
  <si>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125001</t>
  </si>
  <si>
    <t>安泰办事处计生（行政）</t>
  </si>
  <si>
    <t>125002</t>
  </si>
  <si>
    <t>安泰办事处财政</t>
  </si>
  <si>
    <t>125003</t>
  </si>
  <si>
    <t>安泰办事处城管</t>
  </si>
  <si>
    <t>125005</t>
  </si>
  <si>
    <t>安泰办事处(行政)</t>
  </si>
  <si>
    <t>125006</t>
  </si>
  <si>
    <t>安泰社会事务科</t>
  </si>
  <si>
    <t>125007</t>
  </si>
  <si>
    <t>安泰办事处(事业)</t>
  </si>
  <si>
    <t>125011</t>
  </si>
  <si>
    <t>安泰街道社会管理中心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</si>
  <si>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</si>
  <si>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</si>
  <si>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</si>
  <si>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</si>
  <si>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</si>
  <si>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</si>
  <si>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</si>
  <si>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</si>
  <si>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 xml:space="preserve">      安泰办事处(行政)</t>
  </si>
  <si>
    <t xml:space="preserve">  2010301</t>
  </si>
  <si>
    <t>行政运行（政府办公厅（室）及相关机构事务）</t>
  </si>
  <si>
    <t xml:space="preserve">      安泰办事处(事业)</t>
  </si>
  <si>
    <t xml:space="preserve">  2010399</t>
  </si>
  <si>
    <t>其他政府办公厅（室）及相关机构事务支出</t>
  </si>
  <si>
    <t xml:space="preserve">      安泰办事处财政</t>
  </si>
  <si>
    <t xml:space="preserve">  2010650</t>
  </si>
  <si>
    <t>事业运行（财政事务）</t>
  </si>
  <si>
    <t xml:space="preserve">      安泰办事处计生（行政）</t>
  </si>
  <si>
    <t xml:space="preserve">  2100717</t>
  </si>
  <si>
    <t>计划生育服务</t>
  </si>
  <si>
    <t xml:space="preserve">      安泰社会事务科</t>
  </si>
  <si>
    <t xml:space="preserve">  2080208</t>
  </si>
  <si>
    <t>基层政权和社区建设</t>
  </si>
  <si>
    <t xml:space="preserve">      安泰街道社会管理中心</t>
  </si>
  <si>
    <t xml:space="preserve">      安泰办事处城管</t>
  </si>
  <si>
    <t xml:space="preserve">  2120104</t>
  </si>
  <si>
    <t>城管执法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</si>
  <si>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</si>
  <si>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</si>
  <si>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</si>
  <si>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</si>
  <si>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</si>
  <si>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</si>
  <si>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</si>
  <si>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</si>
  <si>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</si>
  <si>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</si>
  <si>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2010301</t>
  </si>
  <si>
    <t>2010399</t>
  </si>
  <si>
    <t>2010650</t>
  </si>
  <si>
    <t>2080208</t>
  </si>
  <si>
    <t>2100717</t>
  </si>
  <si>
    <t>2120104</t>
  </si>
  <si>
    <t>备注：本表公开到政府支出功能分类项级科目。</t>
  </si>
  <si>
    <t>附表3-6</t>
  </si>
  <si>
    <t>2019年度政府性基金拨款支出预算表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</si>
  <si>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</si>
  <si>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</si>
  <si>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</si>
  <si>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说明：本单位2018年度没有使用政府性基金预算拨款安排的支出。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</si>
  <si>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</si>
  <si>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</si>
  <si>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</si>
  <si>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</si>
  <si>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</si>
  <si>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</si>
  <si>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</si>
  <si>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</si>
  <si>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</si>
  <si>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</si>
  <si>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</si>
  <si>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</si>
  <si>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</si>
  <si>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</si>
  <si>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</si>
  <si>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</si>
  <si>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</si>
  <si>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</si>
  <si>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</si>
  <si>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</si>
  <si>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</si>
  <si>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</si>
  <si>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</si>
  <si>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</si>
  <si>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</si>
  <si>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</si>
  <si>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</si>
  <si>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</si>
  <si>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</si>
  <si>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</si>
  <si>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</si>
  <si>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</si>
  <si>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</si>
  <si>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</si>
  <si>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</si>
  <si>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</si>
  <si>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</si>
  <si>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</si>
  <si>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</si>
  <si>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</si>
  <si>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</si>
  <si>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</si>
  <si>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</si>
  <si>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</si>
  <si>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</si>
  <si>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</si>
  <si>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</si>
  <si>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</si>
  <si>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</si>
  <si>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</si>
  <si>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</si>
  <si>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</si>
  <si>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</si>
  <si>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</si>
  <si>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</si>
  <si>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</si>
  <si>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</si>
  <si>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</si>
  <si>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</si>
  <si>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</si>
  <si>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</si>
  <si>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</si>
  <si>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</si>
  <si>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</si>
  <si>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</si>
  <si>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</si>
  <si>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</si>
  <si>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</si>
  <si>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</si>
  <si>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</si>
  <si>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</si>
  <si>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</si>
  <si>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</si>
  <si>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</si>
  <si>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</si>
  <si>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</si>
  <si>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</si>
  <si>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</si>
  <si>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</si>
  <si>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</si>
  <si>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</si>
  <si>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</si>
  <si>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</si>
  <si>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</si>
  <si>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</si>
  <si>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</si>
  <si>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</si>
  <si>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</si>
  <si>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</si>
  <si>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</si>
  <si>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</si>
  <si>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</si>
  <si>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</si>
  <si>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</si>
  <si>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</si>
  <si>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</si>
  <si>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</si>
  <si>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</si>
  <si>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</si>
  <si>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</si>
  <si>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</si>
  <si>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</si>
  <si>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</si>
  <si>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</si>
  <si>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</si>
  <si>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</si>
  <si>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</si>
  <si>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</si>
  <si>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</si>
  <si>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</si>
  <si>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</si>
  <si>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</si>
  <si>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</si>
  <si>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</si>
  <si>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</si>
  <si>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</si>
  <si>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</si>
  <si>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</si>
  <si>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</si>
  <si>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</si>
  <si>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</si>
  <si>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</si>
  <si>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</si>
  <si>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</si>
  <si>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</si>
  <si>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</si>
  <si>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</si>
  <si>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</si>
  <si>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</si>
  <si>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</si>
  <si>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</si>
  <si>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</si>
  <si>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</si>
  <si>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</si>
  <si>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</si>
  <si>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</si>
  <si>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</si>
  <si>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</si>
  <si>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</si>
  <si>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</si>
  <si>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</si>
  <si>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</si>
  <si>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</si>
  <si>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</si>
  <si>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</si>
  <si>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</si>
  <si>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</si>
  <si>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</si>
  <si>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</si>
  <si>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</si>
  <si>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</si>
  <si>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</si>
  <si>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</si>
  <si>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</si>
  <si>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</si>
  <si>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</si>
  <si>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</si>
  <si>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</si>
  <si>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</si>
  <si>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</si>
  <si>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</si>
  <si>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</si>
  <si>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</si>
  <si>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</si>
  <si>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</si>
  <si>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</si>
  <si>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</si>
  <si>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</si>
  <si>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</si>
  <si>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</si>
  <si>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</si>
  <si>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</si>
  <si>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</si>
  <si>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</si>
  <si>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</si>
  <si>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</si>
  <si>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</si>
  <si>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</si>
  <si>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</si>
  <si>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</si>
  <si>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</si>
  <si>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</si>
  <si>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</si>
  <si>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</si>
  <si>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</si>
  <si>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</si>
  <si>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</si>
  <si>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</si>
  <si>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</si>
  <si>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</si>
  <si>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</si>
  <si>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</si>
  <si>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</si>
  <si>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</si>
  <si>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</si>
  <si>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</si>
  <si>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</si>
  <si>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</si>
  <si>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</si>
  <si>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</si>
  <si>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</si>
  <si>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</si>
  <si>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</si>
  <si>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</si>
  <si>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</si>
  <si>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</si>
  <si>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</si>
  <si>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</si>
  <si>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</si>
  <si>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</si>
  <si>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</si>
  <si>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</si>
  <si>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</si>
  <si>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</si>
  <si>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</si>
  <si>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</si>
  <si>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</si>
  <si>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</si>
  <si>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</si>
  <si>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</si>
  <si>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</si>
  <si>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</si>
  <si>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</si>
  <si>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</si>
  <si>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</si>
  <si>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</si>
  <si>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</si>
  <si>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</si>
  <si>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</si>
  <si>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</si>
  <si>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</si>
  <si>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宣传文化工作经费预算安排30万元，主要用于组织宣传活动，制作宣传版面，保障宣传文化工作顺利开展。    社区群防群治专职人员经费预算安排39.60万元，主要用于配备治安巡逻保安,保障辖区治安稳定。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</si>
  <si>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</si>
  <si>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</si>
  <si>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</si>
  <si>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</si>
  <si>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</si>
  <si>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</si>
  <si>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2019年100%</t>
  </si>
  <si>
    <t>目标2：预算执行率</t>
  </si>
  <si>
    <t>产出</t>
  </si>
  <si>
    <t>目标1：制作宣传版面数</t>
  </si>
  <si>
    <t>2019年5个</t>
  </si>
  <si>
    <t>目标2：举办活动场次</t>
  </si>
  <si>
    <t>2019年≥10场次</t>
  </si>
  <si>
    <t>目标3：聘请保安人员</t>
  </si>
  <si>
    <t>2019年22人</t>
  </si>
  <si>
    <t>效益</t>
  </si>
  <si>
    <t>目标1：群众满意度</t>
  </si>
  <si>
    <t>2019年≥90%</t>
  </si>
  <si>
    <t>目标2：文化宣传普及率</t>
  </si>
  <si>
    <t>目标3：辖区群众平安建设满意度</t>
  </si>
  <si>
    <t>目标4：入户走访户数</t>
  </si>
  <si>
    <t>2019年≥10000户</t>
  </si>
  <si>
    <t>目标5：辖区重大案件发生数</t>
  </si>
  <si>
    <t>2019年≤2件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</si>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</sst>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-* #,##0.00_-;\-* #,##0.00_-;_-* &quot;-&quot;??_-;_-@_-"/>
    <numFmt numFmtId="177" formatCode="_-* #,##0.0000_-;\-* #,##0.0000_-;_-* &quot;-&quot;??_-;_-@_-"/>
    <numFmt numFmtId="178" formatCode="_-\¥* #,##0_-;\-\¥* #,##0_-;_-\¥* &quot;-&quot;_-;_-@_-"/>
    <numFmt numFmtId="179" formatCode="_ \¥* #,##0.00_ ;_ \¥* \-#,##0.00_ ;_ \¥* &quot;-&quot;??_ ;_ @_ "/>
    <numFmt numFmtId="180" formatCode="\$#,##0;\(\$#,##0\)"/>
    <numFmt numFmtId="181" formatCode="0.0"/>
    <numFmt numFmtId="182" formatCode="\$#,##0.00;\(\$#,##0.00\)"/>
    <numFmt numFmtId="183" formatCode="_(* #,##0.00_);_(* \(#,##0.00\);_(* &quot;-&quot;??_);_(@_)"/>
    <numFmt numFmtId="184" formatCode="_(&quot;$&quot;* #,##0.00_);_(&quot;$&quot;* \(#,##0.00\);_(&quot;$&quot;* &quot;-&quot;??_);_(@_)"/>
    <numFmt numFmtId="185" formatCode="#,##0;\-#,##0;&quot;-&quot;"/>
    <numFmt numFmtId="186" formatCode="* #,##0.0;* \-#,##0.0;* &quot;&quot;??;@"/>
    <numFmt numFmtId="187" formatCode="#,##0;\(#,##0\)"/>
    <numFmt numFmtId="188" formatCode="_-&quot;$&quot;* #,##0_-;\-&quot;$&quot;* #,##0_-;_-&quot;$&quot;* &quot;-&quot;_-;_-@_-"/>
    <numFmt numFmtId="189" formatCode="#,##0.00_ "/>
    <numFmt numFmtId="190" formatCode="#,##0.000_ "/>
    <numFmt numFmtId="191" formatCode="_-* #,##0_-;\-* #,##0_-;_-* &quot;-&quot;_-;_-@_-"/>
    <numFmt numFmtId="192" formatCode="0.00_ "/>
    <numFmt numFmtId="193" formatCode="#,##0.0"/>
  </numFmts>
  <fonts count="9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1"/>
      <color indexed="4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42"/>
      <name val="宋体"/>
      <charset val="134"/>
    </font>
    <font>
      <b/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indexed="23"/>
      <name val="宋体"/>
      <charset val="134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sz val="12"/>
      <color indexed="20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5"/>
      <color indexed="54"/>
      <name val="宋体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b/>
      <sz val="1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9">
    <xf numFmtId="0" fontId="0" fillId="0" borderId="0">
      <alignment vertical="center"/>
    </xf>
    <xf numFmtId="42" fontId="34" fillId="0" borderId="0" applyFont="0" applyFill="0" applyBorder="0" applyAlignment="0" applyProtection="0">
      <alignment vertical="center"/>
    </xf>
    <xf numFmtId="0" fontId="7" fillId="0" borderId="0"/>
    <xf numFmtId="0" fontId="40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5" fillId="5" borderId="13" applyNumberFormat="0" applyAlignment="0" applyProtection="0">
      <alignment vertical="center"/>
    </xf>
    <xf numFmtId="0" fontId="7" fillId="0" borderId="0"/>
    <xf numFmtId="0" fontId="7" fillId="0" borderId="0"/>
    <xf numFmtId="44" fontId="34" fillId="0" borderId="0" applyFont="0" applyFill="0" applyBorder="0" applyAlignment="0" applyProtection="0">
      <alignment vertical="center"/>
    </xf>
    <xf numFmtId="0" fontId="7" fillId="0" borderId="0"/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19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26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7" fillId="0" borderId="0"/>
    <xf numFmtId="43" fontId="3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19" borderId="0" applyNumberFormat="0" applyBorder="0" applyAlignment="0" applyProtection="0">
      <alignment vertical="center"/>
    </xf>
    <xf numFmtId="0" fontId="34" fillId="4" borderId="12" applyNumberFormat="0" applyFont="0" applyAlignment="0" applyProtection="0">
      <alignment vertical="center"/>
    </xf>
    <xf numFmtId="0" fontId="7" fillId="0" borderId="0"/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30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54" fillId="0" borderId="19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/>
    <xf numFmtId="0" fontId="56" fillId="0" borderId="20" applyNumberFormat="0" applyFill="0" applyAlignment="0" applyProtection="0">
      <alignment vertical="center"/>
    </xf>
    <xf numFmtId="0" fontId="57" fillId="0" borderId="20" applyNumberFormat="0" applyFill="0" applyAlignment="0" applyProtection="0">
      <alignment vertical="center"/>
    </xf>
    <xf numFmtId="0" fontId="7" fillId="0" borderId="0"/>
    <xf numFmtId="0" fontId="39" fillId="31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9" fillId="33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0" fillId="34" borderId="22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7" fillId="0" borderId="0"/>
    <xf numFmtId="0" fontId="62" fillId="34" borderId="13" applyNumberFormat="0" applyAlignment="0" applyProtection="0">
      <alignment vertical="center"/>
    </xf>
    <xf numFmtId="0" fontId="7" fillId="0" borderId="0"/>
    <xf numFmtId="0" fontId="63" fillId="35" borderId="23" applyNumberFormat="0" applyAlignment="0" applyProtection="0">
      <alignment vertical="center"/>
    </xf>
    <xf numFmtId="0" fontId="7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68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8" fillId="3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7" fillId="0" borderId="0"/>
    <xf numFmtId="0" fontId="40" fillId="4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0" fillId="43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7" fillId="0" borderId="0"/>
    <xf numFmtId="0" fontId="40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22" borderId="0" applyNumberFormat="0" applyBorder="0" applyAlignment="0" applyProtection="0">
      <alignment vertical="center"/>
    </xf>
    <xf numFmtId="0" fontId="7" fillId="0" borderId="0"/>
    <xf numFmtId="0" fontId="71" fillId="50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6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9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7" fillId="7" borderId="14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65" fillId="26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61" fillId="0" borderId="0"/>
    <xf numFmtId="0" fontId="7" fillId="0" borderId="0">
      <alignment vertical="center"/>
    </xf>
    <xf numFmtId="0" fontId="37" fillId="7" borderId="14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18" borderId="0" applyNumberFormat="0" applyBorder="0" applyAlignment="0" applyProtection="0">
      <alignment vertical="center"/>
    </xf>
    <xf numFmtId="0" fontId="74" fillId="0" borderId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7" fillId="0" borderId="0"/>
    <xf numFmtId="0" fontId="61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0" borderId="0"/>
    <xf numFmtId="0" fontId="3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19" fillId="13" borderId="0" applyNumberFormat="0" applyBorder="0" applyAlignment="0" applyProtection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19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3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19" fillId="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46" fillId="23" borderId="17" applyNumberFormat="0" applyAlignment="0" applyProtection="0">
      <alignment vertical="center"/>
    </xf>
    <xf numFmtId="0" fontId="7" fillId="0" borderId="0"/>
    <xf numFmtId="0" fontId="36" fillId="19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8" fillId="7" borderId="14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/>
    <xf numFmtId="0" fontId="6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1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23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36" fillId="55" borderId="0" applyNumberFormat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" fillId="0" borderId="0"/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38" fillId="7" borderId="14" applyNumberFormat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61" fillId="0" borderId="0"/>
    <xf numFmtId="0" fontId="7" fillId="0" borderId="0">
      <alignment vertical="center"/>
    </xf>
    <xf numFmtId="0" fontId="7" fillId="0" borderId="0"/>
    <xf numFmtId="0" fontId="38" fillId="7" borderId="14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10" fillId="0" borderId="2">
      <alignment horizontal="distributed" vertical="center" wrapText="1"/>
    </xf>
    <xf numFmtId="0" fontId="7" fillId="0" borderId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9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20" fillId="0" borderId="0"/>
    <xf numFmtId="0" fontId="75" fillId="0" borderId="0">
      <alignment horizontal="centerContinuous" vertical="center"/>
    </xf>
    <xf numFmtId="0" fontId="7" fillId="0" borderId="0"/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7" fillId="0" borderId="0"/>
    <xf numFmtId="0" fontId="7" fillId="56" borderId="29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0" borderId="0"/>
    <xf numFmtId="0" fontId="33" fillId="19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61" fillId="0" borderId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5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4" fillId="0" borderId="19" applyNumberFormat="0" applyFill="0" applyAlignment="0" applyProtection="0">
      <alignment vertical="center"/>
    </xf>
    <xf numFmtId="0" fontId="7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6" fillId="1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4" fillId="0" borderId="19" applyNumberFormat="0" applyFill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9" fillId="1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176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5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56" borderId="0" applyNumberFormat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37" fillId="7" borderId="14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7" fillId="0" borderId="30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0" fontId="7" fillId="0" borderId="0"/>
    <xf numFmtId="0" fontId="37" fillId="7" borderId="14" applyNumberFormat="0" applyAlignment="0" applyProtection="0">
      <alignment vertical="center"/>
    </xf>
    <xf numFmtId="181" fontId="10" fillId="0" borderId="2">
      <alignment vertical="center"/>
      <protection locked="0"/>
    </xf>
    <xf numFmtId="0" fontId="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0" fontId="61" fillId="0" borderId="0">
      <alignment vertical="center"/>
    </xf>
    <xf numFmtId="9" fontId="6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38" fillId="7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11" fillId="0" borderId="0"/>
    <xf numFmtId="0" fontId="7" fillId="0" borderId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6" fillId="22" borderId="1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9" fillId="0" borderId="1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7" fillId="7" borderId="14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5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36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0"/>
    <xf numFmtId="0" fontId="3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3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6" fillId="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6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7" fillId="7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7" fillId="0" borderId="0"/>
    <xf numFmtId="0" fontId="36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4" fillId="0" borderId="19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3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23" borderId="17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3" fillId="26" borderId="0" applyNumberFormat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2" fillId="23" borderId="28" applyNumberFormat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1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/>
    <xf numFmtId="0" fontId="3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6" fillId="16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3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26" borderId="0" applyNumberFormat="0" applyBorder="0" applyAlignment="0" applyProtection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9" fillId="0" borderId="0"/>
    <xf numFmtId="0" fontId="7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19" fillId="23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15" borderId="0" applyNumberFormat="0" applyBorder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5" fillId="26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0" borderId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3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83" fillId="0" borderId="30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83" fillId="0" borderId="30" applyNumberFormat="0" applyFill="0" applyAlignment="0" applyProtection="0">
      <alignment vertical="center"/>
    </xf>
    <xf numFmtId="0" fontId="7" fillId="0" borderId="0">
      <alignment vertical="center"/>
    </xf>
    <xf numFmtId="0" fontId="83" fillId="0" borderId="30" applyNumberFormat="0" applyFill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6" fillId="23" borderId="17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1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36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19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4" fillId="0" borderId="3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181" fontId="10" fillId="0" borderId="2">
      <alignment vertical="center"/>
      <protection locked="0"/>
    </xf>
    <xf numFmtId="0" fontId="19" fillId="15" borderId="0" applyNumberFormat="0" applyBorder="0" applyAlignment="0" applyProtection="0">
      <alignment vertical="center"/>
    </xf>
    <xf numFmtId="0" fontId="61" fillId="0" borderId="0"/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1" fillId="0" borderId="0">
      <alignment vertical="center"/>
    </xf>
    <xf numFmtId="0" fontId="7" fillId="0" borderId="0"/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1" fillId="0" borderId="0">
      <alignment vertical="center"/>
    </xf>
    <xf numFmtId="0" fontId="7" fillId="0" borderId="0"/>
    <xf numFmtId="0" fontId="33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1" fillId="0" borderId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1" fillId="0" borderId="0">
      <alignment vertical="center"/>
    </xf>
    <xf numFmtId="0" fontId="61" fillId="0" borderId="0"/>
    <xf numFmtId="0" fontId="19" fillId="15" borderId="0" applyNumberFormat="0" applyBorder="0" applyAlignment="0" applyProtection="0">
      <alignment vertical="center"/>
    </xf>
    <xf numFmtId="0" fontId="7" fillId="0" borderId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0" fontId="19" fillId="5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7" fillId="0" borderId="0"/>
    <xf numFmtId="0" fontId="19" fillId="5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33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1" fillId="0" borderId="0"/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61" fillId="0" borderId="0"/>
    <xf numFmtId="0" fontId="70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1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61" fillId="0" borderId="0"/>
    <xf numFmtId="0" fontId="19" fillId="23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1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1" fontId="11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1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37" fontId="86" fillId="0" borderId="0">
      <alignment vertical="center"/>
    </xf>
    <xf numFmtId="0" fontId="19" fillId="26" borderId="0" applyNumberFormat="0" applyBorder="0" applyAlignment="0" applyProtection="0">
      <alignment vertical="center"/>
    </xf>
    <xf numFmtId="37" fontId="86" fillId="0" borderId="0"/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33" fillId="5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82" fontId="88" fillId="0" borderId="0">
      <alignment vertical="center"/>
    </xf>
    <xf numFmtId="0" fontId="46" fillId="23" borderId="1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19" fillId="0" borderId="0"/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80" fillId="0" borderId="0"/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54" fillId="0" borderId="1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1" fillId="0" borderId="0"/>
    <xf numFmtId="0" fontId="85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19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/>
    <xf numFmtId="0" fontId="77" fillId="0" borderId="3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2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5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5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/>
    <xf numFmtId="0" fontId="61" fillId="0" borderId="0"/>
    <xf numFmtId="0" fontId="77" fillId="0" borderId="3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0" borderId="0"/>
    <xf numFmtId="0" fontId="19" fillId="20" borderId="0" applyNumberFormat="0" applyBorder="0" applyAlignment="0" applyProtection="0">
      <alignment vertical="center"/>
    </xf>
    <xf numFmtId="0" fontId="1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19" fillId="9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89" fillId="0" borderId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1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2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46" fillId="22" borderId="17" applyNumberFormat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61" fillId="0" borderId="0"/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61" fillId="0" borderId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61" fillId="0" borderId="0"/>
    <xf numFmtId="0" fontId="19" fillId="26" borderId="0" applyNumberFormat="0" applyBorder="0" applyAlignment="0" applyProtection="0">
      <alignment vertical="center"/>
    </xf>
    <xf numFmtId="0" fontId="19" fillId="0" borderId="0"/>
    <xf numFmtId="0" fontId="19" fillId="12" borderId="0" applyNumberFormat="0" applyBorder="0" applyAlignment="0" applyProtection="0">
      <alignment vertical="center"/>
    </xf>
    <xf numFmtId="0" fontId="59" fillId="0" borderId="0"/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61" fillId="0" borderId="0"/>
    <xf numFmtId="0" fontId="19" fillId="2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1" fillId="0" borderId="0"/>
    <xf numFmtId="0" fontId="19" fillId="1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61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1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19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4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0" borderId="0"/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/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33" fillId="3" borderId="0" applyNumberFormat="0" applyBorder="0" applyAlignment="0" applyProtection="0">
      <alignment vertical="center"/>
    </xf>
    <xf numFmtId="185" fontId="80" fillId="0" borderId="0" applyFill="0" applyBorder="0" applyAlignment="0"/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0" borderId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7" fillId="0" borderId="0"/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/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/>
    <xf numFmtId="0" fontId="42" fillId="0" borderId="15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187" fontId="88" fillId="0" borderId="0"/>
    <xf numFmtId="0" fontId="7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3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33" fillId="50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33" fillId="50" borderId="0" applyNumberFormat="0" applyBorder="0" applyAlignment="0" applyProtection="0">
      <alignment vertical="center"/>
    </xf>
    <xf numFmtId="0" fontId="7" fillId="0" borderId="0"/>
    <xf numFmtId="0" fontId="33" fillId="5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36" fillId="20" borderId="0" applyNumberFormat="0" applyBorder="0" applyAlignment="0" applyProtection="0">
      <alignment vertical="center"/>
    </xf>
    <xf numFmtId="0" fontId="61" fillId="0" borderId="0"/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2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36" fillId="8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6" fillId="8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7" fillId="0" borderId="0"/>
    <xf numFmtId="0" fontId="3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6" fillId="8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11" fillId="0" borderId="0"/>
    <xf numFmtId="0" fontId="11" fillId="0" borderId="0"/>
    <xf numFmtId="0" fontId="36" fillId="8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4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4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7" fillId="0" borderId="0"/>
    <xf numFmtId="2" fontId="90" fillId="0" borderId="0" applyProtection="0"/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36" fillId="1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/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91" fillId="0" borderId="33" applyNumberFormat="0" applyAlignment="0" applyProtection="0">
      <alignment horizontal="left"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0" borderId="0"/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7" fillId="0" borderId="0"/>
    <xf numFmtId="0" fontId="36" fillId="26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185" fontId="80" fillId="0" borderId="0" applyFill="0" applyBorder="0" applyAlignment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/>
    <xf numFmtId="187" fontId="88" fillId="0" borderId="0">
      <alignment vertical="center"/>
    </xf>
    <xf numFmtId="0" fontId="7" fillId="0" borderId="0">
      <alignment vertical="center"/>
    </xf>
    <xf numFmtId="183" fontId="7" fillId="0" borderId="0" applyFont="0" applyFill="0" applyBorder="0" applyAlignment="0" applyProtection="0">
      <alignment vertical="center"/>
    </xf>
    <xf numFmtId="188" fontId="7" fillId="0" borderId="0" applyFont="0" applyFill="0" applyBorder="0" applyAlignment="0" applyProtection="0">
      <alignment vertical="center"/>
    </xf>
    <xf numFmtId="188" fontId="11" fillId="0" borderId="0" applyFont="0" applyFill="0" applyBorder="0" applyAlignment="0" applyProtection="0"/>
    <xf numFmtId="0" fontId="46" fillId="23" borderId="17" applyNumberFormat="0" applyAlignment="0" applyProtection="0">
      <alignment vertical="center"/>
    </xf>
    <xf numFmtId="182" fontId="88" fillId="0" borderId="0"/>
    <xf numFmtId="0" fontId="46" fillId="22" borderId="17" applyNumberFormat="0" applyAlignment="0" applyProtection="0">
      <alignment vertical="center"/>
    </xf>
    <xf numFmtId="0" fontId="90" fillId="0" borderId="0" applyProtection="0">
      <alignment vertical="center"/>
    </xf>
    <xf numFmtId="0" fontId="90" fillId="0" borderId="0" applyProtection="0"/>
    <xf numFmtId="179" fontId="7" fillId="0" borderId="0" applyFont="0" applyFill="0" applyBorder="0" applyAlignment="0" applyProtection="0"/>
    <xf numFmtId="180" fontId="88" fillId="0" borderId="0">
      <alignment vertical="center"/>
    </xf>
    <xf numFmtId="180" fontId="88" fillId="0" borderId="0"/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2" fontId="90" fillId="0" borderId="0" applyProtection="0">
      <alignment vertical="center"/>
    </xf>
    <xf numFmtId="0" fontId="91" fillId="0" borderId="33" applyNumberFormat="0" applyAlignment="0" applyProtection="0">
      <alignment horizontal="left" vertical="center"/>
    </xf>
    <xf numFmtId="0" fontId="33" fillId="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91" fillId="0" borderId="4">
      <alignment horizontal="left" vertical="center"/>
    </xf>
    <xf numFmtId="0" fontId="91" fillId="0" borderId="4">
      <alignment horizontal="left" vertical="center"/>
    </xf>
    <xf numFmtId="0" fontId="89" fillId="0" borderId="0" applyProtection="0"/>
    <xf numFmtId="0" fontId="91" fillId="0" borderId="0" applyProtection="0">
      <alignment vertical="center"/>
    </xf>
    <xf numFmtId="0" fontId="91" fillId="0" borderId="0" applyProtection="0"/>
    <xf numFmtId="0" fontId="92" fillId="0" borderId="0">
      <alignment vertical="center"/>
    </xf>
    <xf numFmtId="0" fontId="7" fillId="0" borderId="0"/>
    <xf numFmtId="0" fontId="90" fillId="0" borderId="34" applyProtection="0">
      <alignment vertical="center"/>
    </xf>
    <xf numFmtId="0" fontId="10" fillId="0" borderId="2">
      <alignment horizontal="distributed" vertical="center" wrapText="1"/>
    </xf>
    <xf numFmtId="0" fontId="78" fillId="0" borderId="31" applyNumberFormat="0" applyFill="0" applyAlignment="0" applyProtection="0">
      <alignment vertical="center"/>
    </xf>
    <xf numFmtId="0" fontId="90" fillId="0" borderId="34" applyProtection="0"/>
    <xf numFmtId="0" fontId="37" fillId="7" borderId="14" applyNumberFormat="0" applyAlignment="0" applyProtection="0">
      <alignment vertical="center"/>
    </xf>
    <xf numFmtId="0" fontId="7" fillId="0" borderId="0"/>
    <xf numFmtId="0" fontId="19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0" fillId="1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181" fontId="10" fillId="0" borderId="2">
      <alignment vertical="center"/>
      <protection locked="0"/>
    </xf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61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7" fillId="0" borderId="0"/>
    <xf numFmtId="0" fontId="54" fillId="0" borderId="19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" fillId="0" borderId="0"/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93" fillId="18" borderId="0" applyNumberFormat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7" fillId="0" borderId="0"/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7" fillId="0" borderId="0"/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7" fillId="0" borderId="0"/>
    <xf numFmtId="0" fontId="7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/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0" fontId="77" fillId="0" borderId="30" applyNumberFormat="0" applyFill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7" fillId="0" borderId="0"/>
    <xf numFmtId="0" fontId="83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0" borderId="15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0" borderId="15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7" fillId="0" borderId="0"/>
    <xf numFmtId="0" fontId="78" fillId="0" borderId="31" applyNumberFormat="0" applyFill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82" fillId="0" borderId="35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/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1" fillId="0" borderId="0"/>
    <xf numFmtId="0" fontId="19" fillId="0" borderId="0"/>
    <xf numFmtId="0" fontId="61" fillId="0" borderId="0"/>
    <xf numFmtId="0" fontId="36" fillId="55" borderId="0" applyNumberFormat="0" applyBorder="0" applyAlignment="0" applyProtection="0">
      <alignment vertical="center"/>
    </xf>
    <xf numFmtId="0" fontId="61" fillId="0" borderId="0"/>
    <xf numFmtId="0" fontId="61" fillId="0" borderId="0"/>
    <xf numFmtId="0" fontId="61" fillId="0" borderId="0"/>
    <xf numFmtId="179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79" fontId="7" fillId="0" borderId="0" applyFont="0" applyFill="0" applyBorder="0" applyAlignment="0" applyProtection="0"/>
    <xf numFmtId="0" fontId="61" fillId="0" borderId="0"/>
    <xf numFmtId="0" fontId="17" fillId="0" borderId="24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0" fillId="0" borderId="0"/>
    <xf numFmtId="0" fontId="73" fillId="0" borderId="0" applyNumberForma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1" fillId="0" borderId="0"/>
    <xf numFmtId="0" fontId="7" fillId="0" borderId="0"/>
    <xf numFmtId="0" fontId="19" fillId="0" borderId="0"/>
    <xf numFmtId="0" fontId="20" fillId="0" borderId="0">
      <alignment vertical="center"/>
    </xf>
    <xf numFmtId="0" fontId="20" fillId="0" borderId="0"/>
    <xf numFmtId="179" fontId="7" fillId="0" borderId="0" applyFont="0" applyFill="0" applyBorder="0" applyAlignment="0" applyProtection="0"/>
    <xf numFmtId="0" fontId="20" fillId="0" borderId="0"/>
    <xf numFmtId="0" fontId="19" fillId="0" borderId="0"/>
    <xf numFmtId="0" fontId="43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37" fillId="7" borderId="14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7" fillId="0" borderId="0">
      <alignment vertical="center"/>
    </xf>
    <xf numFmtId="0" fontId="19" fillId="0" borderId="0"/>
    <xf numFmtId="179" fontId="7" fillId="0" borderId="0" applyFont="0" applyFill="0" applyBorder="0" applyAlignment="0" applyProtection="0"/>
    <xf numFmtId="0" fontId="7" fillId="0" borderId="0"/>
    <xf numFmtId="0" fontId="7" fillId="0" borderId="0"/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61" fillId="0" borderId="0"/>
    <xf numFmtId="0" fontId="19" fillId="0" borderId="0">
      <alignment vertical="center"/>
    </xf>
    <xf numFmtId="0" fontId="61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2" fillId="22" borderId="28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2" fillId="22" borderId="28" applyNumberFormat="0" applyAlignment="0" applyProtection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79" fontId="7" fillId="0" borderId="0" applyFont="0" applyFill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72" fillId="23" borderId="2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79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7" fillId="0" borderId="24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2" fillId="22" borderId="2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7" fillId="7" borderId="14" applyNumberFormat="0" applyAlignment="0" applyProtection="0">
      <alignment vertical="center"/>
    </xf>
    <xf numFmtId="181" fontId="10" fillId="0" borderId="2">
      <alignment vertical="center"/>
      <protection locked="0"/>
    </xf>
    <xf numFmtId="0" fontId="19" fillId="0" borderId="0"/>
    <xf numFmtId="0" fontId="37" fillId="7" borderId="14" applyNumberFormat="0" applyAlignment="0" applyProtection="0">
      <alignment vertical="center"/>
    </xf>
    <xf numFmtId="0" fontId="7" fillId="0" borderId="0"/>
    <xf numFmtId="0" fontId="61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1" fillId="0" borderId="0"/>
    <xf numFmtId="179" fontId="7" fillId="0" borderId="0" applyFont="0" applyFill="0" applyBorder="0" applyAlignment="0" applyProtection="0"/>
    <xf numFmtId="0" fontId="61" fillId="0" borderId="0"/>
    <xf numFmtId="0" fontId="7" fillId="0" borderId="0">
      <alignment vertical="center"/>
    </xf>
    <xf numFmtId="0" fontId="7" fillId="0" borderId="0"/>
    <xf numFmtId="0" fontId="65" fillId="26" borderId="17" applyNumberFormat="0" applyAlignment="0" applyProtection="0">
      <alignment vertical="center"/>
    </xf>
    <xf numFmtId="0" fontId="7" fillId="0" borderId="0">
      <alignment vertical="center"/>
    </xf>
    <xf numFmtId="0" fontId="65" fillId="26" borderId="17" applyNumberFormat="0" applyAlignment="0" applyProtection="0">
      <alignment vertical="center"/>
    </xf>
    <xf numFmtId="0" fontId="61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6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24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1" fillId="0" borderId="0">
      <alignment vertical="center"/>
    </xf>
    <xf numFmtId="179" fontId="7" fillId="0" borderId="0" applyFont="0" applyFill="0" applyBorder="0" applyAlignment="0" applyProtection="0"/>
    <xf numFmtId="0" fontId="61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179" fontId="7" fillId="0" borderId="0" applyFont="0" applyFill="0" applyBorder="0" applyAlignment="0" applyProtection="0"/>
    <xf numFmtId="0" fontId="61" fillId="0" borderId="0"/>
    <xf numFmtId="0" fontId="61" fillId="0" borderId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6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179" fontId="7" fillId="0" borderId="0" applyFont="0" applyFill="0" applyBorder="0" applyAlignment="0" applyProtection="0"/>
    <xf numFmtId="0" fontId="61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" fillId="0" borderId="0"/>
    <xf numFmtId="0" fontId="7" fillId="0" borderId="0">
      <alignment vertical="center"/>
    </xf>
    <xf numFmtId="0" fontId="59" fillId="0" borderId="0">
      <alignment vertical="center"/>
    </xf>
    <xf numFmtId="0" fontId="6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59" fillId="0" borderId="0">
      <alignment vertical="center"/>
    </xf>
    <xf numFmtId="0" fontId="7" fillId="0" borderId="0"/>
    <xf numFmtId="191" fontId="7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9" fillId="0" borderId="0">
      <alignment vertical="center"/>
    </xf>
    <xf numFmtId="0" fontId="7" fillId="0" borderId="0">
      <alignment vertical="center"/>
    </xf>
    <xf numFmtId="0" fontId="61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/>
    <xf numFmtId="0" fontId="7" fillId="0" borderId="0"/>
    <xf numFmtId="0" fontId="59" fillId="0" borderId="0"/>
    <xf numFmtId="0" fontId="7" fillId="0" borderId="0"/>
    <xf numFmtId="0" fontId="19" fillId="0" borderId="0">
      <alignment vertical="center"/>
    </xf>
    <xf numFmtId="0" fontId="5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8" fillId="7" borderId="14" applyNumberFormat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0" fontId="19" fillId="0" borderId="0">
      <alignment vertical="center"/>
    </xf>
    <xf numFmtId="0" fontId="61" fillId="0" borderId="0">
      <alignment vertical="center"/>
    </xf>
    <xf numFmtId="17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1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43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179" fontId="7" fillId="0" borderId="0" applyFont="0" applyFill="0" applyBorder="0" applyAlignment="0" applyProtection="0"/>
    <xf numFmtId="0" fontId="7" fillId="0" borderId="0"/>
    <xf numFmtId="179" fontId="7" fillId="0" borderId="0" applyFont="0" applyFill="0" applyBorder="0" applyAlignment="0" applyProtection="0"/>
    <xf numFmtId="0" fontId="19" fillId="0" borderId="0"/>
    <xf numFmtId="0" fontId="7" fillId="0" borderId="0"/>
    <xf numFmtId="0" fontId="7" fillId="0" borderId="0"/>
    <xf numFmtId="0" fontId="46" fillId="22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179" fontId="7" fillId="0" borderId="0" applyFont="0" applyFill="0" applyBorder="0" applyAlignment="0" applyProtection="0"/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46" fillId="23" borderId="17" applyNumberFormat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0" fontId="65" fillId="26" borderId="17" applyNumberFormat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0" fontId="65" fillId="26" borderId="17" applyNumberFormat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46" fillId="23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2" borderId="17" applyNumberFormat="0" applyAlignment="0" applyProtection="0">
      <alignment vertical="center"/>
    </xf>
    <xf numFmtId="0" fontId="46" fillId="23" borderId="17" applyNumberFormat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37" fillId="7" borderId="14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95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3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2" fillId="23" borderId="28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2" fillId="23" borderId="28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2" fillId="22" borderId="28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2" fillId="23" borderId="28" applyNumberForma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1" fillId="50" borderId="0" applyNumberFormat="0" applyBorder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3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72" fillId="22" borderId="28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65" fillId="26" borderId="17" applyNumberFormat="0" applyAlignment="0" applyProtection="0">
      <alignment vertical="center"/>
    </xf>
    <xf numFmtId="0" fontId="65" fillId="26" borderId="17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97" fillId="0" borderId="0">
      <alignment vertical="center"/>
    </xf>
    <xf numFmtId="0" fontId="97" fillId="0" borderId="0"/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181" fontId="10" fillId="0" borderId="2">
      <alignment vertical="center"/>
      <protection locked="0"/>
    </xf>
    <xf numFmtId="0" fontId="11" fillId="0" borderId="0"/>
    <xf numFmtId="0" fontId="36" fillId="55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7" fillId="56" borderId="29" applyNumberFormat="0" applyFont="0" applyAlignment="0" applyProtection="0">
      <alignment vertical="center"/>
    </xf>
    <xf numFmtId="0" fontId="19" fillId="56" borderId="29" applyNumberFormat="0" applyFont="0" applyAlignment="0" applyProtection="0">
      <alignment vertical="center"/>
    </xf>
  </cellStyleXfs>
  <cellXfs count="17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10" fillId="0" borderId="0" xfId="0" applyFont="1" applyAlignment="1">
      <alignment horizontal="right"/>
    </xf>
    <xf numFmtId="0" fontId="7" fillId="0" borderId="0" xfId="3859" applyFont="1" applyAlignment="1">
      <alignment vertical="center"/>
    </xf>
    <xf numFmtId="0" fontId="11" fillId="0" borderId="0" xfId="3859"/>
    <xf numFmtId="0" fontId="2" fillId="0" borderId="0" xfId="3859" applyFont="1" applyAlignment="1">
      <alignment horizontal="center" vertical="center"/>
    </xf>
    <xf numFmtId="0" fontId="12" fillId="0" borderId="0" xfId="3859" applyFont="1" applyBorder="1" applyAlignment="1">
      <alignment vertical="center"/>
    </xf>
    <xf numFmtId="0" fontId="13" fillId="0" borderId="0" xfId="3859" applyFont="1" applyAlignment="1">
      <alignment horizontal="right" vertical="center"/>
    </xf>
    <xf numFmtId="0" fontId="14" fillId="0" borderId="2" xfId="3859" applyFont="1" applyBorder="1" applyAlignment="1">
      <alignment horizontal="center" vertical="center"/>
    </xf>
    <xf numFmtId="0" fontId="13" fillId="0" borderId="2" xfId="3859" applyFont="1" applyBorder="1" applyAlignment="1">
      <alignment vertical="center"/>
    </xf>
    <xf numFmtId="0" fontId="13" fillId="0" borderId="2" xfId="3859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3298" applyFont="1"/>
    <xf numFmtId="0" fontId="11" fillId="0" borderId="0" xfId="3298"/>
    <xf numFmtId="0" fontId="0" fillId="0" borderId="0" xfId="0">
      <alignment vertical="center"/>
    </xf>
    <xf numFmtId="0" fontId="16" fillId="0" borderId="0" xfId="3469" applyFont="1" applyAlignment="1">
      <alignment horizontal="center" vertical="center"/>
    </xf>
    <xf numFmtId="0" fontId="11" fillId="0" borderId="0" xfId="3298" applyAlignment="1">
      <alignment vertical="center"/>
    </xf>
    <xf numFmtId="0" fontId="10" fillId="0" borderId="0" xfId="2318" applyFont="1" applyBorder="1" applyAlignment="1">
      <alignment horizontal="right" vertical="center"/>
    </xf>
    <xf numFmtId="0" fontId="17" fillId="0" borderId="2" xfId="3431" applyFont="1" applyFill="1" applyBorder="1" applyAlignment="1">
      <alignment horizontal="center" vertical="center" wrapText="1"/>
    </xf>
    <xf numFmtId="0" fontId="17" fillId="0" borderId="2" xfId="3431" applyFont="1" applyFill="1" applyBorder="1" applyAlignment="1">
      <alignment horizontal="center" vertical="center"/>
    </xf>
    <xf numFmtId="189" fontId="17" fillId="0" borderId="2" xfId="3431" applyNumberFormat="1" applyFont="1" applyFill="1" applyBorder="1" applyAlignment="1">
      <alignment horizontal="right" vertical="center" shrinkToFit="1"/>
    </xf>
    <xf numFmtId="49" fontId="18" fillId="0" borderId="2" xfId="2157" applyNumberFormat="1" applyFont="1" applyBorder="1" applyAlignment="1">
      <alignment vertical="center"/>
    </xf>
    <xf numFmtId="4" fontId="17" fillId="0" borderId="2" xfId="3431" applyNumberFormat="1" applyFont="1" applyFill="1" applyBorder="1" applyAlignment="1">
      <alignment horizontal="right" vertical="center" shrinkToFit="1"/>
    </xf>
    <xf numFmtId="49" fontId="10" fillId="0" borderId="2" xfId="2157" applyNumberFormat="1" applyFont="1" applyBorder="1" applyAlignment="1">
      <alignment vertical="center"/>
    </xf>
    <xf numFmtId="4" fontId="0" fillId="0" borderId="2" xfId="0" applyNumberFormat="1" applyBorder="1" applyAlignment="1">
      <alignment horizontal="right"/>
    </xf>
    <xf numFmtId="0" fontId="19" fillId="0" borderId="2" xfId="3431" applyFont="1" applyFill="1" applyBorder="1" applyAlignment="1">
      <alignment horizontal="right" vertical="center" shrinkToFit="1"/>
    </xf>
    <xf numFmtId="2" fontId="17" fillId="0" borderId="2" xfId="3431" applyNumberFormat="1" applyFont="1" applyFill="1" applyBorder="1" applyAlignment="1">
      <alignment horizontal="right" vertical="center" shrinkToFit="1"/>
    </xf>
    <xf numFmtId="49" fontId="10" fillId="0" borderId="2" xfId="2157" applyNumberFormat="1" applyFont="1" applyBorder="1" applyAlignment="1">
      <alignment vertical="center" wrapText="1"/>
    </xf>
    <xf numFmtId="0" fontId="17" fillId="0" borderId="2" xfId="3431" applyFont="1" applyFill="1" applyBorder="1" applyAlignment="1">
      <alignment horizontal="right" vertical="center" shrinkToFit="1"/>
    </xf>
    <xf numFmtId="0" fontId="1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92" fontId="17" fillId="0" borderId="10" xfId="0" applyNumberFormat="1" applyFont="1" applyFill="1" applyBorder="1" applyAlignment="1">
      <alignment horizontal="right"/>
    </xf>
    <xf numFmtId="0" fontId="22" fillId="0" borderId="10" xfId="2161" applyFont="1" applyBorder="1" applyAlignment="1">
      <alignment horizontal="left" vertical="center" wrapText="1"/>
    </xf>
    <xf numFmtId="4" fontId="0" fillId="0" borderId="7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0" fontId="23" fillId="0" borderId="10" xfId="0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3727" applyFont="1"/>
    <xf numFmtId="0" fontId="24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7" fillId="0" borderId="0" xfId="2318" applyFont="1" applyBorder="1" applyAlignment="1">
      <alignment vertical="center"/>
    </xf>
    <xf numFmtId="0" fontId="18" fillId="0" borderId="2" xfId="2318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2" xfId="1732" applyFont="1" applyBorder="1" applyAlignment="1">
      <alignment horizontal="center" vertical="center"/>
    </xf>
    <xf numFmtId="0" fontId="10" fillId="0" borderId="2" xfId="3727" applyFont="1" applyBorder="1" applyAlignment="1">
      <alignment horizontal="center"/>
    </xf>
    <xf numFmtId="0" fontId="10" fillId="0" borderId="2" xfId="1732" applyFont="1" applyBorder="1" applyAlignment="1">
      <alignment horizontal="left" vertical="center"/>
    </xf>
    <xf numFmtId="0" fontId="10" fillId="0" borderId="2" xfId="1732" applyFont="1" applyBorder="1" applyAlignment="1">
      <alignment vertical="center"/>
    </xf>
    <xf numFmtId="0" fontId="10" fillId="0" borderId="2" xfId="3804" applyFont="1" applyBorder="1"/>
    <xf numFmtId="193" fontId="25" fillId="0" borderId="0" xfId="3798" applyNumberFormat="1" applyFont="1" applyFill="1" applyBorder="1" applyAlignment="1">
      <alignment horizontal="left"/>
    </xf>
    <xf numFmtId="0" fontId="10" fillId="0" borderId="0" xfId="0" applyFont="1">
      <alignment vertical="center"/>
    </xf>
    <xf numFmtId="0" fontId="25" fillId="0" borderId="0" xfId="3798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189" fontId="10" fillId="0" borderId="2" xfId="1732" applyNumberFormat="1" applyFont="1" applyBorder="1" applyAlignment="1">
      <alignment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193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2" fillId="0" borderId="0" xfId="3494" applyFont="1" applyAlignment="1">
      <alignment horizontal="center" vertical="center"/>
    </xf>
    <xf numFmtId="0" fontId="7" fillId="0" borderId="0" xfId="3494" applyFont="1"/>
    <xf numFmtId="0" fontId="20" fillId="0" borderId="0" xfId="3494" applyFont="1" applyAlignment="1">
      <alignment horizontal="right" vertical="center"/>
    </xf>
    <xf numFmtId="0" fontId="18" fillId="0" borderId="2" xfId="3494" applyFont="1" applyBorder="1" applyAlignment="1">
      <alignment horizontal="centerContinuous" vertical="center"/>
    </xf>
    <xf numFmtId="0" fontId="18" fillId="0" borderId="2" xfId="3494" applyFont="1" applyBorder="1" applyAlignment="1">
      <alignment horizontal="center" vertical="center"/>
    </xf>
    <xf numFmtId="0" fontId="10" fillId="0" borderId="2" xfId="3494" applyFont="1" applyBorder="1" applyAlignment="1">
      <alignment vertical="center"/>
    </xf>
    <xf numFmtId="4" fontId="20" fillId="0" borderId="6" xfId="0" applyNumberFormat="1" applyFont="1" applyBorder="1" applyAlignment="1">
      <alignment horizontal="right" vertical="center"/>
    </xf>
    <xf numFmtId="189" fontId="7" fillId="0" borderId="2" xfId="3494" applyNumberFormat="1" applyFont="1" applyFill="1" applyBorder="1" applyAlignment="1">
      <alignment horizontal="right"/>
    </xf>
    <xf numFmtId="189" fontId="10" fillId="0" borderId="2" xfId="3494" applyNumberFormat="1" applyFont="1" applyFill="1" applyBorder="1" applyAlignment="1">
      <alignment horizontal="right" vertical="center" wrapText="1"/>
    </xf>
    <xf numFmtId="4" fontId="0" fillId="0" borderId="6" xfId="0" applyNumberFormat="1" applyBorder="1" applyAlignment="1"/>
    <xf numFmtId="0" fontId="10" fillId="0" borderId="2" xfId="3494" applyFont="1" applyBorder="1" applyAlignment="1">
      <alignment horizontal="center" vertical="center"/>
    </xf>
    <xf numFmtId="4" fontId="10" fillId="0" borderId="2" xfId="3494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189" fontId="19" fillId="0" borderId="2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2" xfId="0" applyNumberFormat="1" applyFont="1" applyBorder="1" applyAlignment="1">
      <alignment horizontal="right" vertical="center" wrapText="1"/>
    </xf>
    <xf numFmtId="4" fontId="20" fillId="0" borderId="5" xfId="0" applyNumberFormat="1" applyFont="1" applyBorder="1" applyAlignment="1">
      <alignment horizontal="right" vertical="center" wrapText="1"/>
    </xf>
    <xf numFmtId="0" fontId="25" fillId="0" borderId="9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/>
    </xf>
    <xf numFmtId="0" fontId="17" fillId="0" borderId="2" xfId="0" applyFont="1" applyBorder="1" applyAlignment="1">
      <alignment horizontal="centerContinuous" vertical="center" wrapText="1"/>
    </xf>
    <xf numFmtId="0" fontId="18" fillId="0" borderId="6" xfId="3799" applyNumberFormat="1" applyFont="1" applyFill="1" applyBorder="1" applyAlignment="1" applyProtection="1">
      <alignment horizontal="center" vertical="center" wrapText="1"/>
    </xf>
    <xf numFmtId="0" fontId="18" fillId="0" borderId="8" xfId="3799" applyNumberFormat="1" applyFont="1" applyFill="1" applyBorder="1" applyAlignment="1" applyProtection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4" fontId="20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7" fillId="0" borderId="0" xfId="3488" applyFont="1"/>
    <xf numFmtId="0" fontId="20" fillId="0" borderId="0" xfId="3488" applyFont="1"/>
    <xf numFmtId="49" fontId="20" fillId="0" borderId="0" xfId="3488" applyNumberFormat="1" applyFont="1" applyFill="1" applyAlignment="1" applyProtection="1">
      <alignment horizontal="center" vertical="center"/>
    </xf>
    <xf numFmtId="0" fontId="20" fillId="0" borderId="0" xfId="3488" applyFont="1" applyAlignment="1">
      <alignment horizontal="center" vertical="center" wrapText="1"/>
    </xf>
    <xf numFmtId="186" fontId="20" fillId="0" borderId="0" xfId="3488" applyNumberFormat="1" applyFont="1" applyAlignment="1">
      <alignment horizontal="center" vertical="center"/>
    </xf>
    <xf numFmtId="0" fontId="20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29" fillId="0" borderId="0" xfId="3488" applyNumberFormat="1" applyFont="1" applyFill="1" applyAlignment="1" applyProtection="1">
      <alignment horizontal="center" vertical="center" wrapText="1"/>
    </xf>
    <xf numFmtId="0" fontId="7" fillId="0" borderId="0" xfId="3488" applyFont="1" applyAlignment="1">
      <alignment horizontal="center" vertical="center" wrapText="1"/>
    </xf>
    <xf numFmtId="186" fontId="7" fillId="0" borderId="0" xfId="3488" applyNumberFormat="1" applyFont="1" applyAlignment="1">
      <alignment horizontal="center" vertical="center"/>
    </xf>
    <xf numFmtId="0" fontId="10" fillId="0" borderId="1" xfId="3488" applyFont="1" applyBorder="1" applyAlignment="1">
      <alignment horizontal="right" vertical="center"/>
    </xf>
    <xf numFmtId="0" fontId="18" fillId="0" borderId="2" xfId="3488" applyNumberFormat="1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3799" applyNumberFormat="1" applyFont="1" applyFill="1" applyBorder="1" applyAlignment="1" applyProtection="1">
      <alignment horizontal="center" vertical="center" wrapText="1"/>
    </xf>
    <xf numFmtId="0" fontId="10" fillId="0" borderId="2" xfId="3488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 wrapText="1"/>
    </xf>
    <xf numFmtId="4" fontId="10" fillId="0" borderId="2" xfId="348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3492" applyFont="1"/>
    <xf numFmtId="0" fontId="7" fillId="0" borderId="0" xfId="3492" applyFont="1" applyAlignment="1">
      <alignment horizontal="right" vertical="center"/>
    </xf>
    <xf numFmtId="0" fontId="18" fillId="0" borderId="2" xfId="3492" applyFont="1" applyBorder="1" applyAlignment="1">
      <alignment horizontal="centerContinuous" vertical="center"/>
    </xf>
    <xf numFmtId="0" fontId="18" fillId="0" borderId="2" xfId="3492" applyFont="1" applyBorder="1" applyAlignment="1">
      <alignment horizontal="center" vertical="center"/>
    </xf>
    <xf numFmtId="0" fontId="10" fillId="0" borderId="2" xfId="3492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/>
    </xf>
    <xf numFmtId="4" fontId="0" fillId="0" borderId="2" xfId="0" applyNumberFormat="1" applyBorder="1" applyAlignment="1"/>
    <xf numFmtId="189" fontId="7" fillId="0" borderId="2" xfId="3492" applyNumberFormat="1" applyFont="1" applyFill="1" applyBorder="1" applyAlignment="1">
      <alignment horizontal="right" vertical="center" wrapText="1"/>
    </xf>
    <xf numFmtId="0" fontId="10" fillId="0" borderId="2" xfId="195" applyFont="1" applyBorder="1" applyAlignment="1">
      <alignment vertical="center"/>
    </xf>
    <xf numFmtId="4" fontId="20" fillId="0" borderId="2" xfId="0" applyNumberFormat="1" applyFont="1" applyBorder="1" applyAlignment="1">
      <alignment horizontal="right" vertical="center"/>
    </xf>
    <xf numFmtId="0" fontId="10" fillId="0" borderId="2" xfId="3492" applyFont="1" applyBorder="1" applyAlignment="1">
      <alignment horizontal="center" vertical="center"/>
    </xf>
    <xf numFmtId="4" fontId="7" fillId="0" borderId="2" xfId="3492" applyNumberFormat="1" applyFont="1" applyFill="1" applyBorder="1" applyAlignment="1">
      <alignment horizontal="right" vertical="center" wrapText="1"/>
    </xf>
    <xf numFmtId="0" fontId="30" fillId="0" borderId="0" xfId="3889" applyFont="1" applyAlignment="1">
      <alignment vertical="top"/>
    </xf>
    <xf numFmtId="0" fontId="7" fillId="0" borderId="0" xfId="3889" applyFont="1" applyAlignment="1">
      <alignment horizontal="center" vertical="center"/>
    </xf>
    <xf numFmtId="0" fontId="7" fillId="0" borderId="0" xfId="3889" applyFont="1">
      <alignment vertical="center"/>
    </xf>
    <xf numFmtId="0" fontId="31" fillId="0" borderId="0" xfId="3889" applyFont="1" applyAlignment="1">
      <alignment horizontal="center" vertical="top"/>
    </xf>
    <xf numFmtId="0" fontId="15" fillId="0" borderId="0" xfId="3889" applyFont="1" applyAlignment="1">
      <alignment horizontal="center" vertical="center"/>
    </xf>
    <xf numFmtId="0" fontId="32" fillId="0" borderId="2" xfId="3889" applyFont="1" applyFill="1" applyBorder="1" applyAlignment="1">
      <alignment horizontal="left" vertical="center"/>
    </xf>
    <xf numFmtId="0" fontId="7" fillId="0" borderId="2" xfId="3889" applyFont="1" applyBorder="1" applyAlignment="1">
      <alignment horizontal="center" vertical="center"/>
    </xf>
    <xf numFmtId="0" fontId="9" fillId="0" borderId="3" xfId="3889" applyFont="1" applyFill="1" applyBorder="1" applyAlignment="1">
      <alignment horizontal="center" vertical="center"/>
    </xf>
    <xf numFmtId="0" fontId="9" fillId="0" borderId="5" xfId="3889" applyFont="1" applyFill="1" applyBorder="1">
      <alignment vertical="center"/>
    </xf>
    <xf numFmtId="0" fontId="18" fillId="0" borderId="2" xfId="2318" applyFont="1" applyBorder="1" applyAlignment="1" quotePrefix="1">
      <alignment horizontal="center" vertical="center"/>
    </xf>
  </cellXfs>
  <cellStyles count="4999">
    <cellStyle name="常规" xfId="0" builtinId="0"/>
    <cellStyle name="货币[0]" xfId="1" builtinId="7"/>
    <cellStyle name="?鹎%U龡&amp;H齲_x0001_C铣_x0014__x0007__x0001__x0001_ 2 2 3 4_2015财政决算公开" xfId="2"/>
    <cellStyle name="20% - 强调文字颜色 3" xfId="3" builtinId="38"/>
    <cellStyle name="?鹎%U龡&amp;H齲_x0001_C铣_x0014__x0007__x0001__x0001_ 2 2 2 2 3_2015财政决算公开" xfId="4"/>
    <cellStyle name="常规 2 2 2 5 3 2" xfId="5"/>
    <cellStyle name="输入" xfId="6" builtinId="20"/>
    <cellStyle name="常规 39" xfId="7"/>
    <cellStyle name="常规 44" xfId="8"/>
    <cellStyle name="货币" xfId="9" builtinId="4"/>
    <cellStyle name="常规 15 4 2" xfId="10"/>
    <cellStyle name="60% - 强调文字颜色 1 3 5" xfId="11"/>
    <cellStyle name="?鹎%U龡&amp;H齲_x0001_C铣_x0014__x0007__x0001__x0001_ 2 2 3 2 2" xfId="12"/>
    <cellStyle name="常规 3 4 3" xfId="13"/>
    <cellStyle name="40% - 强调文字颜色 2 2 3 2 2" xfId="14"/>
    <cellStyle name="千位分隔[0]" xfId="15" builtinId="6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40% - 强调文字颜色 2 5 2 2" xfId="22"/>
    <cellStyle name="?鹎%U龡&amp;H齲_x0001_C铣_x0014__x0007__x0001__x0001_ 3 2 2 6_2015财政决算公开" xfId="23"/>
    <cellStyle name="20% - 强调文字颜色 2 2 3_2015财政决算公开" xfId="24"/>
    <cellStyle name="差" xfId="25" builtinId="27"/>
    <cellStyle name="?鹎%U龡&amp;H齲_x0001_C铣_x0014__x0007__x0001__x0001_ 2 5 2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?鹎%U龡&amp;H齲_x0001_C铣_x0014__x0007__x0001__x0001_ 3 2 3 5" xfId="33"/>
    <cellStyle name="20% - 强调文字颜色 4 3 2_2015财政决算公开" xfId="34"/>
    <cellStyle name="?鹎%U龡&amp;H齲_x0001_C铣_x0014__x0007__x0001__x0001_ 2 2 2 2 2 3" xfId="35"/>
    <cellStyle name="40% - 强调文字颜色 1 6_2015财政决算公开" xfId="36"/>
    <cellStyle name="?鹎%U龡&amp;H齲_x0001_C铣_x0014__x0007__x0001__x0001_ 2 2 2 5 2" xfId="37"/>
    <cellStyle name="百分比" xfId="38" builtinId="5"/>
    <cellStyle name="?鹎%U龡&amp;H齲_x0001_C铣_x0014__x0007__x0001__x0001_ 2 3 3 4" xfId="39"/>
    <cellStyle name="20% - 强调文字颜色 6 4 2 2" xfId="40"/>
    <cellStyle name="已访问的超链接" xfId="41" builtinId="9"/>
    <cellStyle name="?鹎%U龡&amp;H齲_x0001_C铣_x0014__x0007__x0001__x0001_ 3 2 3 5 2" xfId="42"/>
    <cellStyle name="?鹎%U龡&amp;H齲_x0001_C铣_x0014__x0007__x0001__x0001_ 2 2 2 3_2015财政决算公开" xfId="43"/>
    <cellStyle name="?鹎%U龡&amp;H齲_x0001_C铣_x0014__x0007__x0001__x0001_ 3 3 7 2" xfId="44"/>
    <cellStyle name="?鹎%U龡&amp;H齲_x0001_C铣_x0014__x0007__x0001__x0001_ 2 2 2 2 2 3 2" xfId="45"/>
    <cellStyle name="?鹎%U龡&amp;H齲_x0001_C铣_x0014__x0007__x0001__x0001_ 2 4 2 5 2" xfId="46"/>
    <cellStyle name="60% - 强调文字颜色 2 3" xfId="47"/>
    <cellStyle name="注释" xfId="48" builtinId="10"/>
    <cellStyle name="?鹎%U龡&amp;H齲_x0001_C铣_x0014__x0007__x0001__x0001_ 3 2 5_2015财政决算公开" xfId="49"/>
    <cellStyle name="?鹎%U龡&amp;H齲_x0001_C铣_x0014__x0007__x0001__x0001_ 3 2 2 3_2015财政决算公开" xfId="50"/>
    <cellStyle name="好 4 2 2 2" xfId="51"/>
    <cellStyle name="常规 12 2 2" xfId="52"/>
    <cellStyle name="?鹎%U龡&amp;H齲_x0001_C铣_x0014__x0007__x0001__x0001_ 2 3 5 2" xfId="53"/>
    <cellStyle name="60% - 强调文字颜色 2" xfId="54" builtinId="36"/>
    <cellStyle name="货币[0] 3" xfId="55"/>
    <cellStyle name="标题 4" xfId="56" builtinId="19"/>
    <cellStyle name="?鹎%U龡&amp;H齲_x0001_C铣_x0014__x0007__x0001__x0001_ 2 3 2 3 2" xfId="57"/>
    <cellStyle name="60% - 强调文字颜色 2 3 5" xfId="58"/>
    <cellStyle name="?鹎%U龡&amp;H齲_x0001_C铣_x0014__x0007__x0001__x0001_ 2 2 4 2 2" xfId="59"/>
    <cellStyle name="常规 6 5" xfId="60"/>
    <cellStyle name="常规 4 4 3" xfId="61"/>
    <cellStyle name="常规 4 2 2 3" xfId="62"/>
    <cellStyle name="警告文本" xfId="63" builtinId="11"/>
    <cellStyle name="?鹎%U龡&amp;H齲_x0001_C铣_x0014__x0007__x0001__x0001_ 3 10" xfId="64"/>
    <cellStyle name="?鹎%U龡&amp;H齲_x0001_C铣_x0014__x0007__x0001__x0001_ 3 4 4 5" xfId="65"/>
    <cellStyle name="?鹎%U龡&amp;H齲_x0001_C铣_x0014__x0007__x0001__x0001_ 3 2 2 2 2 5" xfId="66"/>
    <cellStyle name="标题" xfId="67" builtinId="15"/>
    <cellStyle name="常规 13 2 3 2" xfId="68"/>
    <cellStyle name="?鹎%U龡&amp;H齲_x0001_C铣_x0014__x0007__x0001__x0001_ 2 4 5 3 2" xfId="69"/>
    <cellStyle name="标题 1 5 2" xfId="70"/>
    <cellStyle name="解释性文本" xfId="71" builtinId="53"/>
    <cellStyle name="?鹎%U龡&amp;H齲_x0001_C铣_x0014__x0007__x0001__x0001_ 2 3 6 5" xfId="72"/>
    <cellStyle name="标题 1" xfId="73" builtinId="16"/>
    <cellStyle name="标题 2" xfId="74" builtinId="17"/>
    <cellStyle name="?鹎%U龡&amp;H齲_x0001_C铣_x0014__x0007__x0001__x0001_ 5_2015财政决算公开" xfId="75"/>
    <cellStyle name="60% - 强调文字颜色 1" xfId="76" builtinId="32"/>
    <cellStyle name="货币[0] 2" xfId="77"/>
    <cellStyle name="标题 3" xfId="78" builtinId="18"/>
    <cellStyle name="常规 12 2 4" xfId="79"/>
    <cellStyle name="?鹎%U龡&amp;H齲_x0001_C铣_x0014__x0007__x0001__x0001_ 2 3 5 4" xfId="80"/>
    <cellStyle name="60% - 强调文字颜色 4" xfId="81" builtinId="44"/>
    <cellStyle name="?鹎%U龡&amp;H齲_x0001_C铣_x0014__x0007__x0001__x0001_ 3 2 4 5" xfId="82"/>
    <cellStyle name="40% - 强调文字颜色 6 3 3_2015财政决算公开" xfId="83"/>
    <cellStyle name="?鹎%U龡&amp;H齲_x0001_C铣_x0014__x0007__x0001__x0001_ 3 4 7" xfId="84"/>
    <cellStyle name="?鹎%U龡&amp;H齲_x0001_C铣_x0014__x0007__x0001__x0001_ 3 2 2 2 5" xfId="85"/>
    <cellStyle name="?鹎%U龡&amp;H齲_x0001_C铣_x0014__x0007__x0001__x0001_ 2 2 2 2 3 3" xfId="86"/>
    <cellStyle name="强调文字颜色 2 2 3 3 2" xfId="87"/>
    <cellStyle name="20% - 强调文字颜色 2 4 2" xfId="88"/>
    <cellStyle name="输出" xfId="89" builtinId="21"/>
    <cellStyle name="计算 2 3 3" xfId="90"/>
    <cellStyle name="常规 5 6 3 2" xfId="91"/>
    <cellStyle name="计算" xfId="92" builtinId="22"/>
    <cellStyle name="常规 13 5" xfId="93"/>
    <cellStyle name="检查单元格" xfId="94" builtinId="23"/>
    <cellStyle name="?鹎%U龡&amp;H齲_x0001_C铣_x0014__x0007__x0001__x0001_ 2 4 8" xfId="95"/>
    <cellStyle name="标题 5 3 4" xfId="96"/>
    <cellStyle name="20% - 强调文字颜色 6" xfId="97" builtinId="50"/>
    <cellStyle name="常规 2 2 2 5" xfId="98"/>
    <cellStyle name="40% - 强调文字颜色 4 2 3 3" xfId="99"/>
    <cellStyle name="强调文字颜色 2" xfId="100" builtinId="33"/>
    <cellStyle name="20% - 强调文字颜色 6 3 5" xfId="101"/>
    <cellStyle name="20% - 强调文字颜色 4 5 2 3" xfId="102"/>
    <cellStyle name="链接单元格" xfId="103" builtinId="24"/>
    <cellStyle name="汇总" xfId="104" builtinId="25"/>
    <cellStyle name="20% - 强调文字颜色 1 2 2 2_2015财政决算公开" xfId="105"/>
    <cellStyle name="差_F00DC810C49E00C2E0430A3413167AE0" xfId="106"/>
    <cellStyle name="差 2 3 2" xfId="107"/>
    <cellStyle name="?鹎%U龡&amp;H齲_x0001_C铣_x0014__x0007__x0001__x0001_ 2 5 3" xfId="108"/>
    <cellStyle name="好" xfId="109" builtinId="26"/>
    <cellStyle name="?鹎%U龡&amp;H齲_x0001_C铣_x0014__x0007__x0001__x0001_ 2 4 2 2" xfId="110"/>
    <cellStyle name="链接单元格 3 2 3" xfId="111"/>
    <cellStyle name="货币 2 3 3 3" xfId="112"/>
    <cellStyle name="常规 11 5" xfId="113"/>
    <cellStyle name="?鹎%U龡&amp;H齲_x0001_C铣_x0014__x0007__x0001__x0001_ 2 2 8" xfId="114"/>
    <cellStyle name="标题 5 3 2_2015财政决算公开" xfId="115"/>
    <cellStyle name="?鹎%U龡&amp;H齲_x0001_C铣_x0014__x0007__x0001__x0001_ 2 2" xfId="116"/>
    <cellStyle name="适中" xfId="117" builtinId="28"/>
    <cellStyle name="标题 5 3 3" xfId="118"/>
    <cellStyle name="20% - 强调文字颜色 5" xfId="119" builtinId="46"/>
    <cellStyle name="常规 2 2 2 4" xfId="120"/>
    <cellStyle name="40% - 强调文字颜色 4 2 3 2" xfId="121"/>
    <cellStyle name="强调文字颜色 1" xfId="122" builtinId="29"/>
    <cellStyle name="常规 2 3 2 2 5" xfId="123"/>
    <cellStyle name="?鹎%U龡&amp;H齲_x0001_C铣_x0014__x0007__x0001__x0001_ 2 4 4 3 2" xfId="124"/>
    <cellStyle name="百分比 3 5 2" xfId="125"/>
    <cellStyle name="20% - 强调文字颜色 1" xfId="126" builtinId="30"/>
    <cellStyle name="?鹎%U龡&amp;H齲_x0001_C铣_x0014__x0007__x0001__x0001_ 2 4 9 2" xfId="127"/>
    <cellStyle name="40% - 强调文字颜色 1" xfId="128" builtinId="31"/>
    <cellStyle name="?鹎%U龡&amp;H齲_x0001_C铣_x0014__x0007__x0001__x0001_ 3 4 7 2" xfId="129"/>
    <cellStyle name="?鹎%U龡&amp;H齲_x0001_C铣_x0014__x0007__x0001__x0001_ 3 2 2 2 5 2" xfId="130"/>
    <cellStyle name="?鹎%U龡&amp;H齲_x0001_C铣_x0014__x0007__x0001__x0001_ 2 2 2 2 3 3 2" xfId="131"/>
    <cellStyle name="20% - 强调文字颜色 2" xfId="132" builtinId="34"/>
    <cellStyle name="40% - 强调文字颜色 2" xfId="133" builtinId="35"/>
    <cellStyle name="输入 2 2 2 3" xfId="134"/>
    <cellStyle name="?鹎%U龡&amp;H齲_x0001_C铣_x0014__x0007__x0001__x0001_ 2" xfId="135"/>
    <cellStyle name="?鹎%U龡&amp;H齲_x0001_C铣_x0014__x0007__x0001__x0001_ 2 3 2_2015财政决算公开" xfId="136"/>
    <cellStyle name="?鹎%U龡&amp;H齲_x0001_C铣_x0014__x0007__x0001__x0001_ 2 2 3 2 2 2" xfId="137"/>
    <cellStyle name="常规 2 2 2 6" xfId="138"/>
    <cellStyle name="40% - 强调文字颜色 4 2 3 4" xfId="139"/>
    <cellStyle name="千位分隔 2 2 4 2" xfId="140"/>
    <cellStyle name="强调文字颜色 3" xfId="141" builtinId="37"/>
    <cellStyle name="常规 2 2 2 7" xfId="142"/>
    <cellStyle name="40% - 强调文字颜色 4 2 3 5" xfId="143"/>
    <cellStyle name="20% - 强调文字颜色 5 5 2 2 2" xfId="144"/>
    <cellStyle name="千位分隔 2 2 4 3" xfId="145"/>
    <cellStyle name="强调文字颜色 4" xfId="146" builtinId="41"/>
    <cellStyle name="标题 5 3 2" xfId="147"/>
    <cellStyle name="20% - 强调文字颜色 4" xfId="148" builtinId="42"/>
    <cellStyle name="常规 26 3" xfId="149"/>
    <cellStyle name="40% - 强调文字颜色 3 3 3 3" xfId="150"/>
    <cellStyle name="40% - 强调文字颜色 4" xfId="151" builtinId="43"/>
    <cellStyle name="60% - 强调文字颜色 3 3 2 2 3" xfId="152"/>
    <cellStyle name="?鹎%U龡&amp;H齲_x0001_C铣_x0014__x0007__x0001__x0001_ 3 4 4 2 2" xfId="153"/>
    <cellStyle name="?鹎%U龡&amp;H齲_x0001_C铣_x0014__x0007__x0001__x0001_ 3 2 2 2 2 2 2" xfId="154"/>
    <cellStyle name="?鹎%U龡&amp;H齲_x0001_C铣_x0014__x0007__x0001__x0001_ 2 2 3 6 2" xfId="155"/>
    <cellStyle name="常规 2 2 2 8" xfId="156"/>
    <cellStyle name="百分比 3 2 3 2" xfId="157"/>
    <cellStyle name="60% - 强调文字颜色 6 5 2" xfId="158"/>
    <cellStyle name="千位分隔 2 2 4 4" xfId="159"/>
    <cellStyle name="强调文字颜色 5" xfId="160" builtinId="45"/>
    <cellStyle name="?鹎%U龡&amp;H齲_x0001_C铣_x0014__x0007__x0001__x0001_ 2 2 2 3 2 2" xfId="161"/>
    <cellStyle name="40% - 强调文字颜色 5" xfId="162" builtinId="47"/>
    <cellStyle name="40% - 强调文字颜色 6 6 3" xfId="163"/>
    <cellStyle name="常规 13 2 2 2" xfId="164"/>
    <cellStyle name="60% - 强调文字颜色 4 2 4 3" xfId="165"/>
    <cellStyle name="?鹎%U龡&amp;H齲_x0001_C铣_x0014__x0007__x0001__x0001_ 2 4 5 2 2" xfId="166"/>
    <cellStyle name="适中 3 2 2 2 2" xfId="167"/>
    <cellStyle name="60% - 着色 6 2" xfId="168"/>
    <cellStyle name="20% - 强调文字颜色 1 2_2015财政决算公开" xfId="169"/>
    <cellStyle name="60% - 强调文字颜色 5" xfId="170" builtinId="48"/>
    <cellStyle name="20% - 强调文字颜色 2 6 2" xfId="171"/>
    <cellStyle name="?鹎%U龡&amp;H齲_x0001_C铣_x0014__x0007__x0001__x0001_ 3 2 2 5 2 2" xfId="172"/>
    <cellStyle name="20% - 强调文字颜色 2 2 2 2 2" xfId="173"/>
    <cellStyle name="20% - 强调文字颜色 1 9" xfId="174"/>
    <cellStyle name="?鹎%U龡&amp;H齲_x0001_C铣_x0014__x0007__x0001__x0001_ 3 2 2 4 5" xfId="175"/>
    <cellStyle name="?鹎%U龡&amp;H齲_x0001_C铣_x0014__x0007__x0001__x0001_ 2 4 2 3 3 2" xfId="176"/>
    <cellStyle name="常规 2 4 2 2 5" xfId="177"/>
    <cellStyle name="?鹎%U龡&amp;H齲_x0001_C铣_x0014__x0007__x0001__x0001_ 2 2 11 2" xfId="178"/>
    <cellStyle name="常规 2 2 2 9" xfId="179"/>
    <cellStyle name="60% - 强调文字颜色 6 5 3" xfId="180"/>
    <cellStyle name="千位分隔 2 2 4 5" xfId="181"/>
    <cellStyle name="强调文字颜色 6" xfId="182" builtinId="49"/>
    <cellStyle name="?鹎%U龡&amp;H齲_x0001_C铣_x0014__x0007__x0001__x0001_ 2 3 2 4 3" xfId="183"/>
    <cellStyle name="?鹎%U龡&amp;H齲_x0001_C铣_x0014__x0007__x0001__x0001_ 2 2 8 2" xfId="184"/>
    <cellStyle name="解释性文本 3 3" xfId="185"/>
    <cellStyle name="货币 2 3 3 3 2" xfId="186"/>
    <cellStyle name="?鹎%U龡&amp;H齲_x0001_C铣_x0014__x0007__x0001__x0001_ 2 2 2" xfId="187"/>
    <cellStyle name="40% - 强调文字颜色 6" xfId="188" builtinId="51"/>
    <cellStyle name="?鹎%U龡&amp;H齲_x0001_C铣_x0014__x0007__x0001__x0001_ 2 3 2 4 3 2" xfId="189"/>
    <cellStyle name="常规 8 4 3" xfId="190"/>
    <cellStyle name="20% - 强调文字颜色 1 2 3 2 2" xfId="191"/>
    <cellStyle name="?鹎%U龡&amp;H齲_x0001_C铣_x0014__x0007__x0001__x0001_ 2 2 3 4 5" xfId="192"/>
    <cellStyle name="?鹎%U龡&amp;H齲_x0001_C铣_x0014__x0007__x0001__x0001_ 2 2 2 2" xfId="193"/>
    <cellStyle name="?鹎%U龡&amp;H齲_x0001_C铣_x0014__x0007__x0001__x0001_ 3 2 5 4 2" xfId="194"/>
    <cellStyle name="常规 48 3" xfId="195"/>
    <cellStyle name="?鹎%U龡&amp;H齲_x0001_C铣_x0014__x0007__x0001__x0001_ 3 2 2 3 4 2" xfId="196"/>
    <cellStyle name="常规 7 2 2 2 2" xfId="197"/>
    <cellStyle name="?鹎%U龡&amp;H齲_x0001_C铣_x0014__x0007__x0001__x0001_ 2 2 2 2 4 2 2" xfId="198"/>
    <cellStyle name="60% - 强调文字颜色 6" xfId="199" builtinId="52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常规_2006年预算表" xfId="3889"/>
    <cellStyle name="超级链接 2" xfId="3890"/>
    <cellStyle name="超级链接 2 2" xfId="3891"/>
    <cellStyle name="超级链接 2 2 2" xfId="3892"/>
    <cellStyle name="超级链接 2 2 3" xfId="3893"/>
    <cellStyle name="超级链接 2 3" xfId="3894"/>
    <cellStyle name="超级链接 2 3 2" xfId="3895"/>
    <cellStyle name="超级链接 3" xfId="3896"/>
    <cellStyle name="超级链接 3 2" xfId="3897"/>
    <cellStyle name="超级链接 3 2 2" xfId="3898"/>
    <cellStyle name="超级链接 3 3" xfId="3899"/>
    <cellStyle name="好 2 2" xfId="3900"/>
    <cellStyle name="好 2 2 2" xfId="3901"/>
    <cellStyle name="好 2 2 3" xfId="3902"/>
    <cellStyle name="好 2 2 3 2" xfId="3903"/>
    <cellStyle name="好 2 2 4" xfId="3904"/>
    <cellStyle name="好 3" xfId="3905"/>
    <cellStyle name="好 3 2" xfId="3906"/>
    <cellStyle name="好 3 2 2" xfId="3907"/>
    <cellStyle name="好 3 2 3" xfId="3908"/>
    <cellStyle name="链接单元格 2 3 2" xfId="3909"/>
    <cellStyle name="货币 2 2 4 2" xfId="3910"/>
    <cellStyle name="好 3 2 4" xfId="3911"/>
    <cellStyle name="好_5.中央部门决算（草案)-1" xfId="3912"/>
    <cellStyle name="后继超级链接 2 2" xfId="3913"/>
    <cellStyle name="后继超级链接 2 2 2" xfId="3914"/>
    <cellStyle name="后继超级链接 2 2 2 2" xfId="3915"/>
    <cellStyle name="后继超级链接 2 2 3" xfId="3916"/>
    <cellStyle name="后继超级链接 2 3 2" xfId="3917"/>
    <cellStyle name="后继超级链接 2 4" xfId="3918"/>
    <cellStyle name="货币 2 4 2 2" xfId="3919"/>
    <cellStyle name="汇总 2" xfId="3920"/>
    <cellStyle name="汇总 2 2" xfId="3921"/>
    <cellStyle name="汇总 2 2 2" xfId="3922"/>
    <cellStyle name="汇总 2 3" xfId="3923"/>
    <cellStyle name="汇总 2 3 2" xfId="3924"/>
    <cellStyle name="货币 2 2 2 3" xfId="3925"/>
    <cellStyle name="警告文本 2 3 2" xfId="3926"/>
    <cellStyle name="汇总 2 3 3" xfId="3927"/>
    <cellStyle name="货币 2 2 2 4" xfId="3928"/>
    <cellStyle name="汇总 3 2 2" xfId="3929"/>
    <cellStyle name="警告文本 3 2 2" xfId="3930"/>
    <cellStyle name="汇总 3 2 3" xfId="3931"/>
    <cellStyle name="汇总 3 3" xfId="3932"/>
    <cellStyle name="汇总 4 2 2" xfId="3933"/>
    <cellStyle name="货币 2 10" xfId="3934"/>
    <cellStyle name="货币 2 2" xfId="3935"/>
    <cellStyle name="货币 2 2 2 2" xfId="3936"/>
    <cellStyle name="货币 2 2 2 2 2" xfId="3937"/>
    <cellStyle name="货币 2 2 2 2 2 2" xfId="3938"/>
    <cellStyle name="货币 2 2 2 2 3" xfId="3939"/>
    <cellStyle name="货币 2 2 2 2 3 2" xfId="3940"/>
    <cellStyle name="货币 2 2 2 2 4" xfId="3941"/>
    <cellStyle name="货币 2 2 2 2 4 2" xfId="3942"/>
    <cellStyle name="货币 2 2 2 2 5" xfId="3943"/>
    <cellStyle name="货币 2 2 2 3 2 2" xfId="3944"/>
    <cellStyle name="货币 2 2 2 3 3" xfId="3945"/>
    <cellStyle name="货币 2 2 2 3 3 2" xfId="3946"/>
    <cellStyle name="货币 2 2 2 3 4" xfId="3947"/>
    <cellStyle name="货币 2 2 2 4 2" xfId="3948"/>
    <cellStyle name="货币 2 2 2 4 3" xfId="3949"/>
    <cellStyle name="货币 2 2 2 4 3 2" xfId="3950"/>
    <cellStyle name="货币 2 2 2 4 4 2" xfId="3951"/>
    <cellStyle name="货币 2 2 2 5 2" xfId="3952"/>
    <cellStyle name="货币 2 2 2 6" xfId="3953"/>
    <cellStyle name="货币 2 2 2 6 2" xfId="3954"/>
    <cellStyle name="链接单元格 2 2" xfId="3955"/>
    <cellStyle name="货币 2 2 3" xfId="3956"/>
    <cellStyle name="链接单元格 2 2 2" xfId="3957"/>
    <cellStyle name="货币 2 2 3 2" xfId="3958"/>
    <cellStyle name="货币 2 2 3 4 2" xfId="3959"/>
    <cellStyle name="链接单元格 2 3" xfId="3960"/>
    <cellStyle name="货币 2 2 4" xfId="3961"/>
    <cellStyle name="货币 2 2 4 3" xfId="3962"/>
    <cellStyle name="货币 2 2 4 5" xfId="3963"/>
    <cellStyle name="链接单元格 2 4" xfId="3964"/>
    <cellStyle name="货币 2 2 5" xfId="3965"/>
    <cellStyle name="货币 2 2 6" xfId="3966"/>
    <cellStyle name="货币 2 2 6 4" xfId="3967"/>
    <cellStyle name="货币 2 2 6 4 2" xfId="3968"/>
    <cellStyle name="货币 2 2 8" xfId="3969"/>
    <cellStyle name="货币 2 3 2" xfId="3970"/>
    <cellStyle name="货币 2 3 2 4 2" xfId="3971"/>
    <cellStyle name="链接单元格 3 3" xfId="3972"/>
    <cellStyle name="货币 2 3 4" xfId="3973"/>
    <cellStyle name="链接单元格 3 4" xfId="3974"/>
    <cellStyle name="货币 2 3 5" xfId="3975"/>
    <cellStyle name="货币 2 3 7" xfId="3976"/>
    <cellStyle name="货币 2 3 8" xfId="3977"/>
    <cellStyle name="货币 2 4" xfId="3978"/>
    <cellStyle name="货币 2 4 2" xfId="3979"/>
    <cellStyle name="链接单元格 4 2" xfId="3980"/>
    <cellStyle name="货币 2 4 3" xfId="3981"/>
    <cellStyle name="链接单元格 4 3" xfId="3982"/>
    <cellStyle name="货币 2 4 4" xfId="3983"/>
    <cellStyle name="货币 2 4 5" xfId="3984"/>
    <cellStyle name="货币 2 5" xfId="3985"/>
    <cellStyle name="货币 2 5 2" xfId="3986"/>
    <cellStyle name="货币 2 5 2 2" xfId="3987"/>
    <cellStyle name="链接单元格 5 2" xfId="3988"/>
    <cellStyle name="货币 2 5 3" xfId="3989"/>
    <cellStyle name="链接单元格 5 3" xfId="3990"/>
    <cellStyle name="货币 2 5 4" xfId="3991"/>
    <cellStyle name="货币 2 5 4 2" xfId="3992"/>
    <cellStyle name="货币 2 5 5" xfId="3993"/>
    <cellStyle name="货币 2 6 2 2" xfId="3994"/>
    <cellStyle name="货币 2 6 3 2" xfId="3995"/>
    <cellStyle name="货币 2 6 4" xfId="3996"/>
    <cellStyle name="计算 2 3 2 2 2" xfId="3997"/>
    <cellStyle name="货币 2 9" xfId="3998"/>
    <cellStyle name="检查单元格 4 3" xfId="3999"/>
    <cellStyle name="货币 3 10" xfId="4000"/>
    <cellStyle name="货币 3 2" xfId="4001"/>
    <cellStyle name="输入 2 5" xfId="4002"/>
    <cellStyle name="货币 3 2 2" xfId="4003"/>
    <cellStyle name="货币 3 2 2 2" xfId="4004"/>
    <cellStyle name="货币 3 2 2 2 2" xfId="4005"/>
    <cellStyle name="货币 3 2 2 3" xfId="4006"/>
    <cellStyle name="货币 3 2 2 3 2" xfId="4007"/>
    <cellStyle name="货币 3 2 2 4" xfId="4008"/>
    <cellStyle name="货币 3 2 2 4 2" xfId="4009"/>
    <cellStyle name="货币 3 2 3" xfId="4010"/>
    <cellStyle name="货币 3 2 3 2" xfId="4011"/>
    <cellStyle name="货币 3 2 3 2 2" xfId="4012"/>
    <cellStyle name="货币 3 2 3 4" xfId="4013"/>
    <cellStyle name="货币 3 2 4" xfId="4014"/>
    <cellStyle name="货币 3 2 4 2" xfId="4015"/>
    <cellStyle name="货币 3 2 4 2 2" xfId="4016"/>
    <cellStyle name="货币 3 2 4 3" xfId="4017"/>
    <cellStyle name="货币 3 2 4 4" xfId="4018"/>
    <cellStyle name="货币 3 2 5 2" xfId="4019"/>
    <cellStyle name="货币 3 2 6" xfId="4020"/>
    <cellStyle name="货币 3 2 6 2" xfId="4021"/>
    <cellStyle name="货币 3 3" xfId="4022"/>
    <cellStyle name="输入 3 5" xfId="4023"/>
    <cellStyle name="货币 3 3 2" xfId="4024"/>
    <cellStyle name="货币 3 3 2 2" xfId="4025"/>
    <cellStyle name="货币 3 3 3" xfId="4026"/>
    <cellStyle name="货币 3 3 3 2" xfId="4027"/>
    <cellStyle name="货币 3 3 4" xfId="4028"/>
    <cellStyle name="货币 3 3 5" xfId="4029"/>
    <cellStyle name="货币 3 4" xfId="4030"/>
    <cellStyle name="货币 3 4 4" xfId="4031"/>
    <cellStyle name="货币 3 4 4 2" xfId="4032"/>
    <cellStyle name="货币 3 4 5" xfId="4033"/>
    <cellStyle name="货币 3 5" xfId="4034"/>
    <cellStyle name="货币 3 5 2" xfId="4035"/>
    <cellStyle name="货币 3 5 3" xfId="4036"/>
    <cellStyle name="货币 3 5 3 2" xfId="4037"/>
    <cellStyle name="货币 3 5 4" xfId="4038"/>
    <cellStyle name="货币 3 7" xfId="4039"/>
    <cellStyle name="注释 6" xfId="4040"/>
    <cellStyle name="货币 3 7 2" xfId="4041"/>
    <cellStyle name="货币 3 8" xfId="4042"/>
    <cellStyle name="货币 3 8 2" xfId="4043"/>
    <cellStyle name="货币 3 9" xfId="4044"/>
    <cellStyle name="货币 3 9 2" xfId="4045"/>
    <cellStyle name="货币 4 10" xfId="4046"/>
    <cellStyle name="货币 4 2" xfId="4047"/>
    <cellStyle name="货币 4 2 2" xfId="4048"/>
    <cellStyle name="货币 4 2 2 2" xfId="4049"/>
    <cellStyle name="货币 4 2 2 2 2" xfId="4050"/>
    <cellStyle name="货币 4 2 2 3 2" xfId="4051"/>
    <cellStyle name="货币 4 2 2 4 2" xfId="4052"/>
    <cellStyle name="货币 4 2 3" xfId="4053"/>
    <cellStyle name="货币 4 2 3 2" xfId="4054"/>
    <cellStyle name="货币 4 2 3 2 2" xfId="4055"/>
    <cellStyle name="货币 4 2 3 3" xfId="4056"/>
    <cellStyle name="货币 4 2 3 4" xfId="4057"/>
    <cellStyle name="货币 4 2 4 2" xfId="4058"/>
    <cellStyle name="货币 4 2 4 3" xfId="4059"/>
    <cellStyle name="货币 4 2 4 4" xfId="4060"/>
    <cellStyle name="货币 4 2 4 4 2" xfId="4061"/>
    <cellStyle name="货币 4 2 5" xfId="4062"/>
    <cellStyle name="货币 4 2 5 2" xfId="4063"/>
    <cellStyle name="货币 4 2 6" xfId="4064"/>
    <cellStyle name="货币 4 2 6 2" xfId="4065"/>
    <cellStyle name="货币 4 2 7" xfId="4066"/>
    <cellStyle name="货币 4 3" xfId="4067"/>
    <cellStyle name="货币 4 3 2" xfId="4068"/>
    <cellStyle name="货币 4 3 2 2" xfId="4069"/>
    <cellStyle name="货币 4 3 3" xfId="4070"/>
    <cellStyle name="货币 4 3 3 2" xfId="4071"/>
    <cellStyle name="货币 4 3 4" xfId="4072"/>
    <cellStyle name="货币 4 3 4 2" xfId="4073"/>
    <cellStyle name="货币 4 3 5" xfId="4074"/>
    <cellStyle name="货币 4 4" xfId="4075"/>
    <cellStyle name="货币 4 4 2" xfId="4076"/>
    <cellStyle name="货币 4 4 2 2" xfId="4077"/>
    <cellStyle name="货币 4 4 3 2" xfId="4078"/>
    <cellStyle name="货币 4 4 4" xfId="4079"/>
    <cellStyle name="货币 4 4 4 2" xfId="4080"/>
    <cellStyle name="货币 4 4 5" xfId="4081"/>
    <cellStyle name="货币 4 5" xfId="4082"/>
    <cellStyle name="货币 4 5 3" xfId="4083"/>
    <cellStyle name="货币 4 5 4" xfId="4084"/>
    <cellStyle name="货币 4 7" xfId="4085"/>
    <cellStyle name="货币 4 8" xfId="4086"/>
    <cellStyle name="货币 4 8 2" xfId="4087"/>
    <cellStyle name="货币 4 9 2" xfId="4088"/>
    <cellStyle name="货币 5 2" xfId="4089"/>
    <cellStyle name="货币 5 3" xfId="4090"/>
    <cellStyle name="货币 5 4" xfId="4091"/>
    <cellStyle name="计算 2 3 3 2" xfId="4092"/>
    <cellStyle name="计算 2" xfId="4093"/>
    <cellStyle name="计算 2 2" xfId="4094"/>
    <cellStyle name="计算 2 2 2" xfId="4095"/>
    <cellStyle name="计算 2 2 2 2" xfId="4096"/>
    <cellStyle name="计算 2 2 2 2 2" xfId="4097"/>
    <cellStyle name="计算 2 2 3 2" xfId="4098"/>
    <cellStyle name="计算 2 3" xfId="4099"/>
    <cellStyle name="计算 2 3 2 2" xfId="4100"/>
    <cellStyle name="计算 2 3 2 3" xfId="4101"/>
    <cellStyle name="计算 2 3 4" xfId="4102"/>
    <cellStyle name="计算 2 3 5" xfId="4103"/>
    <cellStyle name="计算 2 5" xfId="4104"/>
    <cellStyle name="计算 2 5 2" xfId="4105"/>
    <cellStyle name="计算 2 6" xfId="4106"/>
    <cellStyle name="计算 2 7" xfId="4107"/>
    <cellStyle name="计算 3 2 2" xfId="4108"/>
    <cellStyle name="计算 3 2 2 2" xfId="4109"/>
    <cellStyle name="计算 3 2 2 2 2" xfId="4110"/>
    <cellStyle name="计算 3 2 2 3" xfId="4111"/>
    <cellStyle name="计算 3 2 3" xfId="4112"/>
    <cellStyle name="计算 3 2 3 2" xfId="4113"/>
    <cellStyle name="计算 3 2 4" xfId="4114"/>
    <cellStyle name="计算 3 3" xfId="4115"/>
    <cellStyle name="计算 3 3 2 2" xfId="4116"/>
    <cellStyle name="计算 3 3 3" xfId="4117"/>
    <cellStyle name="计算 3 4 2" xfId="4118"/>
    <cellStyle name="计算 3 5" xfId="4119"/>
    <cellStyle name="计算 4 2 2" xfId="4120"/>
    <cellStyle name="计算 4 2 2 2" xfId="4121"/>
    <cellStyle name="计算 4 2 3" xfId="4122"/>
    <cellStyle name="计算 4 3" xfId="4123"/>
    <cellStyle name="计算 5 2 2" xfId="4124"/>
    <cellStyle name="计算 5 2 2 2" xfId="4125"/>
    <cellStyle name="计算 5 3" xfId="4126"/>
    <cellStyle name="计算 5 4" xfId="4127"/>
    <cellStyle name="计算 6 3" xfId="4128"/>
    <cellStyle name="检查单元格 2 3" xfId="4129"/>
    <cellStyle name="检查单元格 2 4" xfId="4130"/>
    <cellStyle name="检查单元格 2 5" xfId="4131"/>
    <cellStyle name="检查单元格 2 6" xfId="4132"/>
    <cellStyle name="检查单元格 3 2" xfId="4133"/>
    <cellStyle name="检查单元格 3 3" xfId="4134"/>
    <cellStyle name="检查单元格 3 5" xfId="4135"/>
    <cellStyle name="检查单元格 4" xfId="4136"/>
    <cellStyle name="检查单元格 4 2" xfId="4137"/>
    <cellStyle name="检查单元格 4 4" xfId="4138"/>
    <cellStyle name="检查单元格 5" xfId="4139"/>
    <cellStyle name="检查单元格 5 2 2" xfId="4140"/>
    <cellStyle name="检查单元格 5 2 2 2" xfId="4141"/>
    <cellStyle name="检查单元格 5 2 3" xfId="4142"/>
    <cellStyle name="检查单元格 5 3" xfId="4143"/>
    <cellStyle name="千位_，" xfId="4144"/>
    <cellStyle name="检查单元格 5 3 2" xfId="4145"/>
    <cellStyle name="检查单元格 6 2 2" xfId="4146"/>
    <cellStyle name="检查单元格 7 2" xfId="4147"/>
    <cellStyle name="解释性文本 3 2" xfId="4148"/>
    <cellStyle name="解释性文本 4" xfId="4149"/>
    <cellStyle name="解释性文本 4 2" xfId="4150"/>
    <cellStyle name="解释性文本 4 2 2" xfId="4151"/>
    <cellStyle name="警告文本 2 2 2 2" xfId="4152"/>
    <cellStyle name="警告文本 2 2 3" xfId="4153"/>
    <cellStyle name="警告文本 2 4" xfId="4154"/>
    <cellStyle name="警告文本 3 2 2 2" xfId="4155"/>
    <cellStyle name="警告文本 3 3" xfId="4156"/>
    <cellStyle name="警告文本 4 2" xfId="4157"/>
    <cellStyle name="警告文本 4 2 2" xfId="4158"/>
    <cellStyle name="警告文本 4 3" xfId="4159"/>
    <cellStyle name="警告文本 5" xfId="4160"/>
    <cellStyle name="警告文本 5 2" xfId="4161"/>
    <cellStyle name="警告文本 5 2 2" xfId="4162"/>
    <cellStyle name="警告文本 5 3" xfId="4163"/>
    <cellStyle name="警告文本 6" xfId="4164"/>
    <cellStyle name="警告文本 6 2" xfId="4165"/>
    <cellStyle name="链接单元格 3" xfId="4166"/>
    <cellStyle name="链接单元格 4" xfId="4167"/>
    <cellStyle name="普通_97-917" xfId="4168"/>
    <cellStyle name="千分位[0]_BT (2)" xfId="4169"/>
    <cellStyle name="千位分隔 2" xfId="4170"/>
    <cellStyle name="千位分隔 2 2" xfId="4171"/>
    <cellStyle name="千位分隔 2 2 2" xfId="4172"/>
    <cellStyle name="千位分隔 2 2 2 2" xfId="4173"/>
    <cellStyle name="千位分隔 2 2 2 2 2" xfId="4174"/>
    <cellStyle name="千位分隔 2 2 2 3" xfId="4175"/>
    <cellStyle name="千位分隔 2 2 2 3 2" xfId="4176"/>
    <cellStyle name="千位分隔 2 2 2 4" xfId="4177"/>
    <cellStyle name="千位分隔 2 2 2 4 2" xfId="4178"/>
    <cellStyle name="千位分隔 2 2 2 5" xfId="4179"/>
    <cellStyle name="千位分隔 2 2 2 5 2" xfId="4180"/>
    <cellStyle name="千位分隔 2 2 2 6" xfId="4181"/>
    <cellStyle name="千位分隔 2 2 3" xfId="4182"/>
    <cellStyle name="千位分隔 2 2 3 2" xfId="4183"/>
    <cellStyle name="千位分隔 2 2 3 2 2" xfId="4184"/>
    <cellStyle name="千位分隔 2 2 3 3" xfId="4185"/>
    <cellStyle name="千位分隔 2 2 3 3 2" xfId="4186"/>
    <cellStyle name="千位分隔 2 2 3 4" xfId="4187"/>
    <cellStyle name="千位分隔 2 2 3 5" xfId="4188"/>
    <cellStyle name="千位分隔 2 2 4" xfId="4189"/>
    <cellStyle name="强调文字颜色 3 2" xfId="4190"/>
    <cellStyle name="千位分隔 2 2 4 2 2" xfId="4191"/>
    <cellStyle name="强调文字颜色 4 2" xfId="4192"/>
    <cellStyle name="千位分隔 2 2 4 3 2" xfId="4193"/>
    <cellStyle name="强调文字颜色 5 2" xfId="4194"/>
    <cellStyle name="千位分隔 2 2 4 4 2" xfId="4195"/>
    <cellStyle name="千位分隔 2 2 5" xfId="4196"/>
    <cellStyle name="千位分隔 2 2 5 2" xfId="4197"/>
    <cellStyle name="千位分隔 2 2 6" xfId="4198"/>
    <cellStyle name="千位分隔 2 2 6 2" xfId="4199"/>
    <cellStyle name="千位分隔 2 2 7" xfId="4200"/>
    <cellStyle name="千位分隔 2 2 7 2" xfId="4201"/>
    <cellStyle name="千位分隔 2 3" xfId="4202"/>
    <cellStyle name="千位分隔 2 3 2" xfId="4203"/>
    <cellStyle name="千位分隔 2 3 2 2" xfId="4204"/>
    <cellStyle name="千位分隔 2 3 3" xfId="4205"/>
    <cellStyle name="千位分隔 2 3 3 2" xfId="4206"/>
    <cellStyle name="千位分隔 2 3 4" xfId="4207"/>
    <cellStyle name="千位分隔 2 3 4 2" xfId="4208"/>
    <cellStyle name="千位分隔 2 3 5" xfId="4209"/>
    <cellStyle name="千位分隔 2 3 5 2" xfId="4210"/>
    <cellStyle name="千位分隔 2 3 6" xfId="4211"/>
    <cellStyle name="千位分隔 2 4" xfId="4212"/>
    <cellStyle name="千位分隔 2 4 2" xfId="4213"/>
    <cellStyle name="千位分隔 2 4 2 2" xfId="4214"/>
    <cellStyle name="千位分隔 2 4 3" xfId="4215"/>
    <cellStyle name="千位分隔 2 4 3 2" xfId="4216"/>
    <cellStyle name="千位分隔 2 4 4" xfId="4217"/>
    <cellStyle name="千位分隔 2 4 5" xfId="4218"/>
    <cellStyle name="千位分隔 2 5" xfId="4219"/>
    <cellStyle name="千位分隔 2 5 2" xfId="4220"/>
    <cellStyle name="千位分隔 2 5 2 2" xfId="4221"/>
    <cellStyle name="千位分隔 2 5 3" xfId="4222"/>
    <cellStyle name="千位分隔 2 5 3 2" xfId="4223"/>
    <cellStyle name="千位分隔 2 5 4" xfId="4224"/>
    <cellStyle name="千位分隔 2 5 4 2" xfId="4225"/>
    <cellStyle name="千位分隔 2 5 5" xfId="4226"/>
    <cellStyle name="千位分隔 2 6" xfId="4227"/>
    <cellStyle name="千位分隔 2 6 2" xfId="4228"/>
    <cellStyle name="千位分隔 2 7" xfId="4229"/>
    <cellStyle name="千位分隔 2 7 2" xfId="4230"/>
    <cellStyle name="千位分隔 2 8" xfId="4231"/>
    <cellStyle name="千位分隔 2 8 2" xfId="4232"/>
    <cellStyle name="千位分隔 2 9" xfId="4233"/>
    <cellStyle name="千位分隔 3" xfId="4234"/>
    <cellStyle name="千位分隔 3 10" xfId="4235"/>
    <cellStyle name="千位分隔 3 11" xfId="4236"/>
    <cellStyle name="千位分隔 3 2" xfId="4237"/>
    <cellStyle name="千位分隔 3 2 2" xfId="4238"/>
    <cellStyle name="强调文字颜色 3 2 5" xfId="4239"/>
    <cellStyle name="千位分隔 3 2 2 2" xfId="4240"/>
    <cellStyle name="强调文字颜色 3 2 5 2" xfId="4241"/>
    <cellStyle name="千位分隔 3 2 2 2 2" xfId="4242"/>
    <cellStyle name="强调文字颜色 3 2 6" xfId="4243"/>
    <cellStyle name="千位分隔 3 2 2 3" xfId="4244"/>
    <cellStyle name="千位分隔 3 2 2 3 2" xfId="4245"/>
    <cellStyle name="强调文字颜色 3 2 7" xfId="4246"/>
    <cellStyle name="千位分隔 3 2 2 4" xfId="4247"/>
    <cellStyle name="千位分隔 3 2 2 4 2" xfId="4248"/>
    <cellStyle name="千位分隔 3 2 2 5" xfId="4249"/>
    <cellStyle name="千位分隔 3 2 3" xfId="4250"/>
    <cellStyle name="强调文字颜色 3 3 5" xfId="4251"/>
    <cellStyle name="千位分隔 3 2 3 2" xfId="4252"/>
    <cellStyle name="千位分隔 3 2 3 2 2" xfId="4253"/>
    <cellStyle name="千位分隔 3 2 3 3" xfId="4254"/>
    <cellStyle name="千位分隔 3 2 3 3 2" xfId="4255"/>
    <cellStyle name="千位分隔 3 2 4" xfId="4256"/>
    <cellStyle name="千位分隔 3 2 4 2" xfId="4257"/>
    <cellStyle name="千位分隔 3 2 4 2 2" xfId="4258"/>
    <cellStyle name="千位分隔 3 2 4 3" xfId="4259"/>
    <cellStyle name="千位分隔 3 2 4 3 2" xfId="4260"/>
    <cellStyle name="千位分隔 3 2 4 4 2" xfId="4261"/>
    <cellStyle name="千位分隔 3 2 4 5" xfId="4262"/>
    <cellStyle name="千位分隔 3 2 5" xfId="4263"/>
    <cellStyle name="千位分隔 3 2 5 2" xfId="4264"/>
    <cellStyle name="千位分隔 3 2 6" xfId="4265"/>
    <cellStyle name="千位分隔 3 2 6 2" xfId="4266"/>
    <cellStyle name="千位分隔 3 2 7" xfId="4267"/>
    <cellStyle name="千位分隔 3 2 7 2" xfId="4268"/>
    <cellStyle name="千位分隔 3 3" xfId="4269"/>
    <cellStyle name="千位分隔 3 3 2" xfId="4270"/>
    <cellStyle name="强调文字颜色 4 2 5" xfId="4271"/>
    <cellStyle name="千位分隔 3 3 2 2" xfId="4272"/>
    <cellStyle name="千位分隔 3 3 3" xfId="4273"/>
    <cellStyle name="强调文字颜色 4 3 5" xfId="4274"/>
    <cellStyle name="千位分隔 3 3 3 2" xfId="4275"/>
    <cellStyle name="千位分隔 3 3 4" xfId="4276"/>
    <cellStyle name="千位分隔 3 3 4 2" xfId="4277"/>
    <cellStyle name="千位分隔 3 3 5" xfId="4278"/>
    <cellStyle name="千位分隔 3 4" xfId="4279"/>
    <cellStyle name="输出 6" xfId="4280"/>
    <cellStyle name="千位分隔 3 4 2" xfId="4281"/>
    <cellStyle name="输出 6 2" xfId="4282"/>
    <cellStyle name="强调文字颜色 5 2 5" xfId="4283"/>
    <cellStyle name="千位分隔 3 4 2 2" xfId="4284"/>
    <cellStyle name="输出 7" xfId="4285"/>
    <cellStyle name="千位分隔 3 4 3" xfId="4286"/>
    <cellStyle name="输出 7 2" xfId="4287"/>
    <cellStyle name="强调文字颜色 5 3 5" xfId="4288"/>
    <cellStyle name="千位分隔 3 4 3 2" xfId="4289"/>
    <cellStyle name="输出 8" xfId="4290"/>
    <cellStyle name="千位分隔 3 4 4" xfId="4291"/>
    <cellStyle name="千位分隔 3 4 4 2" xfId="4292"/>
    <cellStyle name="输出 9" xfId="4293"/>
    <cellStyle name="千位分隔 3 4 5" xfId="4294"/>
    <cellStyle name="千位分隔 3 5" xfId="4295"/>
    <cellStyle name="千位分隔 3 5 2" xfId="4296"/>
    <cellStyle name="强调文字颜色 6 2 5" xfId="4297"/>
    <cellStyle name="千位分隔 3 5 2 2" xfId="4298"/>
    <cellStyle name="千位分隔 3 5 3" xfId="4299"/>
    <cellStyle name="强调文字颜色 6 3 5" xfId="4300"/>
    <cellStyle name="千位分隔 3 5 3 2" xfId="4301"/>
    <cellStyle name="千位分隔 3 5 4" xfId="4302"/>
    <cellStyle name="千位分隔 3 6" xfId="4303"/>
    <cellStyle name="千位分隔 3 6 2" xfId="4304"/>
    <cellStyle name="千位分隔 3 6 2 2" xfId="4305"/>
    <cellStyle name="千位分隔 3 6 3" xfId="4306"/>
    <cellStyle name="注释 2 2 2 4" xfId="4307"/>
    <cellStyle name="千位分隔 3 6 3 2" xfId="4308"/>
    <cellStyle name="千位分隔 3 6 4" xfId="4309"/>
    <cellStyle name="千位分隔 3 6 4 2" xfId="4310"/>
    <cellStyle name="千位分隔 3 6 5" xfId="4311"/>
    <cellStyle name="千位分隔 3 7" xfId="4312"/>
    <cellStyle name="千位分隔 3 7 2" xfId="4313"/>
    <cellStyle name="千位分隔 3 8" xfId="4314"/>
    <cellStyle name="千位分隔 3 8 2" xfId="4315"/>
    <cellStyle name="千位分隔 3 9" xfId="4316"/>
    <cellStyle name="千位分隔 3 9 2" xfId="4317"/>
    <cellStyle name="千位分隔 4" xfId="4318"/>
    <cellStyle name="千位分隔 4 10" xfId="4319"/>
    <cellStyle name="千位分隔 4 2" xfId="4320"/>
    <cellStyle name="千位分隔 4 2 2" xfId="4321"/>
    <cellStyle name="千位分隔 4 2 2 2" xfId="4322"/>
    <cellStyle name="千位分隔 4 2 2 2 2" xfId="4323"/>
    <cellStyle name="千位分隔 4 2 2 3" xfId="4324"/>
    <cellStyle name="千位分隔 4 2 2 3 2" xfId="4325"/>
    <cellStyle name="千位分隔 4 2 2 4" xfId="4326"/>
    <cellStyle name="千位分隔 4 2 2 4 2" xfId="4327"/>
    <cellStyle name="千位分隔 4 2 2 5" xfId="4328"/>
    <cellStyle name="千位分隔 4 2 3" xfId="4329"/>
    <cellStyle name="千位分隔 4 2 4" xfId="4330"/>
    <cellStyle name="千位分隔 4 2 4 2" xfId="4331"/>
    <cellStyle name="千位分隔 4 2 4 2 2" xfId="4332"/>
    <cellStyle name="千位分隔 4 2 4 3" xfId="4333"/>
    <cellStyle name="适中 6" xfId="4334"/>
    <cellStyle name="千位分隔 4 2 4 3 2" xfId="4335"/>
    <cellStyle name="千位分隔 4 2 4 4 2" xfId="4336"/>
    <cellStyle name="千位分隔 4 2 4 5" xfId="4337"/>
    <cellStyle name="千位分隔 4 2 5" xfId="4338"/>
    <cellStyle name="千位分隔 4 2 5 2" xfId="4339"/>
    <cellStyle name="千位分隔 4 2 6" xfId="4340"/>
    <cellStyle name="千位分隔 4 2 6 2" xfId="4341"/>
    <cellStyle name="千位分隔 4 2 7" xfId="4342"/>
    <cellStyle name="千位分隔 4 2 7 2" xfId="4343"/>
    <cellStyle name="千位分隔 4 2 8" xfId="4344"/>
    <cellStyle name="千位分隔 4 3" xfId="4345"/>
    <cellStyle name="千位分隔 4 3 2" xfId="4346"/>
    <cellStyle name="千位分隔 4 3 2 2" xfId="4347"/>
    <cellStyle name="千位分隔 4 3 4" xfId="4348"/>
    <cellStyle name="千位分隔 4 3 4 2" xfId="4349"/>
    <cellStyle name="千位分隔 4 3 5" xfId="4350"/>
    <cellStyle name="千位分隔 4 4" xfId="4351"/>
    <cellStyle name="千位分隔 4 4 2" xfId="4352"/>
    <cellStyle name="千位分隔 4 4 2 2" xfId="4353"/>
    <cellStyle name="千位分隔 4 4 3" xfId="4354"/>
    <cellStyle name="千位分隔 4 4 3 2" xfId="4355"/>
    <cellStyle name="千位分隔 4 4 4 2" xfId="4356"/>
    <cellStyle name="千位分隔 4 4 5" xfId="4357"/>
    <cellStyle name="千位分隔 4 5" xfId="4358"/>
    <cellStyle name="千位分隔 4 5 2" xfId="4359"/>
    <cellStyle name="千位分隔 4 5 2 2" xfId="4360"/>
    <cellStyle name="千位分隔 4 5 3" xfId="4361"/>
    <cellStyle name="千位分隔 4 5 3 2" xfId="4362"/>
    <cellStyle name="千位分隔 4 5 4" xfId="4363"/>
    <cellStyle name="千位分隔 4 6" xfId="4364"/>
    <cellStyle name="千位分隔 4 6 2" xfId="4365"/>
    <cellStyle name="千位分隔 4 6 2 2" xfId="4366"/>
    <cellStyle name="千位分隔 4 6 3" xfId="4367"/>
    <cellStyle name="千位分隔 4 6 3 2" xfId="4368"/>
    <cellStyle name="千位分隔 4 6 4" xfId="4369"/>
    <cellStyle name="千位分隔 4 6 4 2" xfId="4370"/>
    <cellStyle name="千位分隔 4 6 5" xfId="4371"/>
    <cellStyle name="千位分隔 4 7" xfId="4372"/>
    <cellStyle name="千位分隔 4 7 2" xfId="4373"/>
    <cellStyle name="千位分隔 4 8" xfId="4374"/>
    <cellStyle name="千位分隔 4 8 2" xfId="4375"/>
    <cellStyle name="千位分隔 4 9" xfId="4376"/>
    <cellStyle name="千位分隔 4 9 2" xfId="4377"/>
    <cellStyle name="千位分隔 5" xfId="4378"/>
    <cellStyle name="千位分隔 5 2" xfId="4379"/>
    <cellStyle name="千位分隔 5 2 2" xfId="4380"/>
    <cellStyle name="千位分隔 5 3" xfId="4381"/>
    <cellStyle name="千位分隔 5 3 2" xfId="4382"/>
    <cellStyle name="千位分隔 5 4" xfId="4383"/>
    <cellStyle name="千位分隔 5 4 2" xfId="4384"/>
    <cellStyle name="千位分隔 5 5" xfId="4385"/>
    <cellStyle name="千位分隔 6" xfId="4386"/>
    <cellStyle name="千位分隔 6 2" xfId="4387"/>
    <cellStyle name="千位分隔 6 2 2" xfId="4388"/>
    <cellStyle name="千位分隔 6 3" xfId="4389"/>
    <cellStyle name="千位分隔 6 3 2" xfId="4390"/>
    <cellStyle name="千位分隔 6 4" xfId="4391"/>
    <cellStyle name="千位分隔 7" xfId="4392"/>
    <cellStyle name="千位分隔 7 2" xfId="4393"/>
    <cellStyle name="千位分隔 8" xfId="4394"/>
    <cellStyle name="千位分隔 8 2" xfId="4395"/>
    <cellStyle name="千位分隔 9" xfId="4396"/>
    <cellStyle name="千位分隔 9 2" xfId="4397"/>
    <cellStyle name="钎霖_laroux" xfId="4398"/>
    <cellStyle name="强调文字颜色 1 2" xfId="4399"/>
    <cellStyle name="强调文字颜色 1 2 2" xfId="4400"/>
    <cellStyle name="强调文字颜色 1 2 2 2" xfId="4401"/>
    <cellStyle name="强调文字颜色 1 2 2 2 2" xfId="4402"/>
    <cellStyle name="强调文字颜色 1 2 2 2 2 2" xfId="4403"/>
    <cellStyle name="强调文字颜色 1 2 2 2 3" xfId="4404"/>
    <cellStyle name="强调文字颜色 1 2 2 3 2" xfId="4405"/>
    <cellStyle name="强调文字颜色 1 2 2 4" xfId="4406"/>
    <cellStyle name="强调文字颜色 1 2 3" xfId="4407"/>
    <cellStyle name="强调文字颜色 1 2 3 2" xfId="4408"/>
    <cellStyle name="强调文字颜色 1 2 3 3" xfId="4409"/>
    <cellStyle name="强调文字颜色 1 2 3 4" xfId="4410"/>
    <cellStyle name="强调文字颜色 1 2 3 5" xfId="4411"/>
    <cellStyle name="强调文字颜色 1 2 4" xfId="4412"/>
    <cellStyle name="强调文字颜色 1 2 4 2" xfId="4413"/>
    <cellStyle name="强调文字颜色 1 2 4 2 2" xfId="4414"/>
    <cellStyle name="强调文字颜色 1 2 4 3" xfId="4415"/>
    <cellStyle name="强调文字颜色 1 2 5" xfId="4416"/>
    <cellStyle name="强调文字颜色 1 2 5 2" xfId="4417"/>
    <cellStyle name="强调文字颜色 1 2 6" xfId="4418"/>
    <cellStyle name="强调文字颜色 1 2 7" xfId="4419"/>
    <cellStyle name="强调文字颜色 1 3" xfId="4420"/>
    <cellStyle name="强调文字颜色 1 3 2" xfId="4421"/>
    <cellStyle name="强调文字颜色 1 3 2 2" xfId="4422"/>
    <cellStyle name="强调文字颜色 1 3 2 2 2 2" xfId="4423"/>
    <cellStyle name="强调文字颜色 1 3 2 2 3" xfId="4424"/>
    <cellStyle name="强调文字颜色 1 3 2 3" xfId="4425"/>
    <cellStyle name="强调文字颜色 1 3 2 3 2" xfId="4426"/>
    <cellStyle name="强调文字颜色 1 3 2 4" xfId="4427"/>
    <cellStyle name="强调文字颜色 1 3 3 2" xfId="4428"/>
    <cellStyle name="强调文字颜色 1 3 3 3" xfId="4429"/>
    <cellStyle name="强调文字颜色 1 3 4" xfId="4430"/>
    <cellStyle name="强调文字颜色 1 3 4 2" xfId="4431"/>
    <cellStyle name="强调文字颜色 1 3 5" xfId="4432"/>
    <cellStyle name="强调文字颜色 1 4" xfId="4433"/>
    <cellStyle name="强调文字颜色 1 4 2" xfId="4434"/>
    <cellStyle name="强调文字颜色 1 4 2 2" xfId="4435"/>
    <cellStyle name="强调文字颜色 1 4 2 2 2" xfId="4436"/>
    <cellStyle name="强调文字颜色 1 4 2 3" xfId="4437"/>
    <cellStyle name="强调文字颜色 1 4 3" xfId="4438"/>
    <cellStyle name="强调文字颜色 1 4 3 2" xfId="4439"/>
    <cellStyle name="强调文字颜色 1 4 4" xfId="4440"/>
    <cellStyle name="强调文字颜色 1 5" xfId="4441"/>
    <cellStyle name="强调文字颜色 1 5 2" xfId="4442"/>
    <cellStyle name="强调文字颜色 1 5 2 2" xfId="4443"/>
    <cellStyle name="强调文字颜色 1 5 2 2 2" xfId="4444"/>
    <cellStyle name="强调文字颜色 1 5 2 3" xfId="4445"/>
    <cellStyle name="强调文字颜色 1 5 3" xfId="4446"/>
    <cellStyle name="强调文字颜色 1 5 3 2" xfId="4447"/>
    <cellStyle name="强调文字颜色 1 5 4" xfId="4448"/>
    <cellStyle name="强调文字颜色 1 6" xfId="4449"/>
    <cellStyle name="强调文字颜色 1 6 2" xfId="4450"/>
    <cellStyle name="强调文字颜色 1 6 2 2" xfId="4451"/>
    <cellStyle name="强调文字颜色 1 6 3" xfId="4452"/>
    <cellStyle name="强调文字颜色 1 7" xfId="4453"/>
    <cellStyle name="强调文字颜色 1 7 2" xfId="4454"/>
    <cellStyle name="强调文字颜色 1 8" xfId="4455"/>
    <cellStyle name="强调文字颜色 1 9" xfId="4456"/>
    <cellStyle name="强调文字颜色 2 2" xfId="4457"/>
    <cellStyle name="强调文字颜色 2 2 2" xfId="4458"/>
    <cellStyle name="强调文字颜色 2 2 3" xfId="4459"/>
    <cellStyle name="强调文字颜色 2 2 4" xfId="4460"/>
    <cellStyle name="强调文字颜色 2 2 5" xfId="4461"/>
    <cellStyle name="强调文字颜色 2 2 6" xfId="4462"/>
    <cellStyle name="强调文字颜色 2 2 7" xfId="4463"/>
    <cellStyle name="强调文字颜色 2 3" xfId="4464"/>
    <cellStyle name="强调文字颜色 2 3 2" xfId="4465"/>
    <cellStyle name="强调文字颜色 2 3 2 2" xfId="4466"/>
    <cellStyle name="强调文字颜色 2 3 2 2 2" xfId="4467"/>
    <cellStyle name="强调文字颜色 2 3 2 2 2 2" xfId="4468"/>
    <cellStyle name="强调文字颜色 2 3 2 2 3" xfId="4469"/>
    <cellStyle name="强调文字颜色 2 3 2 3" xfId="4470"/>
    <cellStyle name="强调文字颜色 2 3 2 3 2" xfId="4471"/>
    <cellStyle name="强调文字颜色 2 3 2 4" xfId="4472"/>
    <cellStyle name="强调文字颜色 2 3 3" xfId="4473"/>
    <cellStyle name="强调文字颜色 2 3 3 2" xfId="4474"/>
    <cellStyle name="强调文字颜色 2 3 3 2 2" xfId="4475"/>
    <cellStyle name="强调文字颜色 2 3 3 3" xfId="4476"/>
    <cellStyle name="强调文字颜色 2 3 4" xfId="4477"/>
    <cellStyle name="强调文字颜色 2 3 4 2" xfId="4478"/>
    <cellStyle name="强调文字颜色 2 3 5" xfId="4479"/>
    <cellStyle name="强调文字颜色 2 4" xfId="4480"/>
    <cellStyle name="强调文字颜色 2 4 2" xfId="4481"/>
    <cellStyle name="强调文字颜色 2 4 2 2" xfId="4482"/>
    <cellStyle name="强调文字颜色 2 4 2 2 2" xfId="4483"/>
    <cellStyle name="强调文字颜色 2 4 2 3" xfId="4484"/>
    <cellStyle name="强调文字颜色 2 4 3" xfId="4485"/>
    <cellStyle name="强调文字颜色 2 4 3 2" xfId="4486"/>
    <cellStyle name="强调文字颜色 2 4 4" xfId="4487"/>
    <cellStyle name="强调文字颜色 2 5" xfId="4488"/>
    <cellStyle name="强调文字颜色 2 5 2" xfId="4489"/>
    <cellStyle name="强调文字颜色 2 5 2 2" xfId="4490"/>
    <cellStyle name="强调文字颜色 2 5 2 2 2" xfId="4491"/>
    <cellStyle name="强调文字颜色 2 5 2 3" xfId="4492"/>
    <cellStyle name="强调文字颜色 2 5 3" xfId="4493"/>
    <cellStyle name="强调文字颜色 2 5 3 2" xfId="4494"/>
    <cellStyle name="强调文字颜色 2 5 4" xfId="4495"/>
    <cellStyle name="强调文字颜色 2 6" xfId="4496"/>
    <cellStyle name="强调文字颜色 2 6 2" xfId="4497"/>
    <cellStyle name="强调文字颜色 2 6 2 2" xfId="4498"/>
    <cellStyle name="强调文字颜色 2 6 3" xfId="4499"/>
    <cellStyle name="强调文字颜色 2 7" xfId="4500"/>
    <cellStyle name="强调文字颜色 2 7 2" xfId="4501"/>
    <cellStyle name="强调文字颜色 2 8" xfId="4502"/>
    <cellStyle name="强调文字颜色 2 9" xfId="4503"/>
    <cellStyle name="强调文字颜色 3 2 2" xfId="4504"/>
    <cellStyle name="强调文字颜色 3 2 2 2" xfId="4505"/>
    <cellStyle name="强调文字颜色 3 2 2 2 2" xfId="4506"/>
    <cellStyle name="强调文字颜色 3 2 2 2 2 2" xfId="4507"/>
    <cellStyle name="强调文字颜色 3 2 2 2 3" xfId="4508"/>
    <cellStyle name="强调文字颜色 3 2 2 3" xfId="4509"/>
    <cellStyle name="强调文字颜色 3 2 2 3 2" xfId="4510"/>
    <cellStyle name="强调文字颜色 3 2 2 4" xfId="4511"/>
    <cellStyle name="强调文字颜色 3 2 3" xfId="4512"/>
    <cellStyle name="强调文字颜色 3 2 3 2" xfId="4513"/>
    <cellStyle name="强调文字颜色 3 2 3 2 2" xfId="4514"/>
    <cellStyle name="强调文字颜色 3 2 3 2 2 2" xfId="4515"/>
    <cellStyle name="强调文字颜色 3 2 3 2 3" xfId="4516"/>
    <cellStyle name="强调文字颜色 3 2 3 3" xfId="4517"/>
    <cellStyle name="强调文字颜色 3 2 3 3 2" xfId="4518"/>
    <cellStyle name="强调文字颜色 3 2 3 4" xfId="4519"/>
    <cellStyle name="强调文字颜色 3 2 3 5" xfId="4520"/>
    <cellStyle name="强调文字颜色 3 2 4" xfId="4521"/>
    <cellStyle name="强调文字颜色 3 2 4 2" xfId="4522"/>
    <cellStyle name="强调文字颜色 3 2 4 2 2" xfId="4523"/>
    <cellStyle name="强调文字颜色 3 2 4 3" xfId="4524"/>
    <cellStyle name="强调文字颜色 3 3" xfId="4525"/>
    <cellStyle name="强调文字颜色 3 3 2" xfId="4526"/>
    <cellStyle name="强调文字颜色 3 3 2 2" xfId="4527"/>
    <cellStyle name="强调文字颜色 3 3 2 2 2" xfId="4528"/>
    <cellStyle name="强调文字颜色 3 3 2 2 2 2" xfId="4529"/>
    <cellStyle name="强调文字颜色 3 3 2 2 3" xfId="4530"/>
    <cellStyle name="强调文字颜色 3 3 2 3" xfId="4531"/>
    <cellStyle name="强调文字颜色 3 3 2 3 2" xfId="4532"/>
    <cellStyle name="强调文字颜色 3 3 2 4" xfId="4533"/>
    <cellStyle name="强调文字颜色 3 3 3" xfId="4534"/>
    <cellStyle name="强调文字颜色 3 3 3 2" xfId="4535"/>
    <cellStyle name="强调文字颜色 3 3 3 2 2" xfId="4536"/>
    <cellStyle name="强调文字颜色 3 3 3 3" xfId="4537"/>
    <cellStyle name="强调文字颜色 3 3 4" xfId="4538"/>
    <cellStyle name="强调文字颜色 3 3 4 2" xfId="4539"/>
    <cellStyle name="强调文字颜色 3 4" xfId="4540"/>
    <cellStyle name="强调文字颜色 3 4 2" xfId="4541"/>
    <cellStyle name="强调文字颜色 3 4 2 2" xfId="4542"/>
    <cellStyle name="强调文字颜色 3 4 2 2 2" xfId="4543"/>
    <cellStyle name="强调文字颜色 3 4 3" xfId="4544"/>
    <cellStyle name="强调文字颜色 3 4 3 2" xfId="4545"/>
    <cellStyle name="强调文字颜色 3 4 4" xfId="4546"/>
    <cellStyle name="强调文字颜色 3 5" xfId="4547"/>
    <cellStyle name="强调文字颜色 3 5 2" xfId="4548"/>
    <cellStyle name="强调文字颜色 3 5 2 2" xfId="4549"/>
    <cellStyle name="强调文字颜色 3 5 2 2 2" xfId="4550"/>
    <cellStyle name="强调文字颜色 3 5 2 3" xfId="4551"/>
    <cellStyle name="强调文字颜色 3 5 3" xfId="4552"/>
    <cellStyle name="强调文字颜色 3 5 3 2" xfId="4553"/>
    <cellStyle name="强调文字颜色 3 5 4" xfId="4554"/>
    <cellStyle name="强调文字颜色 3 6" xfId="4555"/>
    <cellStyle name="强调文字颜色 3 6 2" xfId="4556"/>
    <cellStyle name="强调文字颜色 3 6 2 2" xfId="4557"/>
    <cellStyle name="强调文字颜色 3 6 3" xfId="4558"/>
    <cellStyle name="强调文字颜色 3 7" xfId="4559"/>
    <cellStyle name="强调文字颜色 3 7 2" xfId="4560"/>
    <cellStyle name="强调文字颜色 3 8" xfId="4561"/>
    <cellStyle name="强调文字颜色 3 9" xfId="4562"/>
    <cellStyle name="强调文字颜色 4 2 2" xfId="4563"/>
    <cellStyle name="强调文字颜色 4 2 2 2" xfId="4564"/>
    <cellStyle name="强调文字颜色 4 2 2 2 2" xfId="4565"/>
    <cellStyle name="强调文字颜色 4 2 2 2 2 2" xfId="4566"/>
    <cellStyle name="强调文字颜色 4 2 2 2 3" xfId="4567"/>
    <cellStyle name="强调文字颜色 4 2 2 3" xfId="4568"/>
    <cellStyle name="强调文字颜色 4 2 2 4" xfId="4569"/>
    <cellStyle name="强调文字颜色 4 2 3" xfId="4570"/>
    <cellStyle name="强调文字颜色 4 2 3 5" xfId="4571"/>
    <cellStyle name="强调文字颜色 4 2 4" xfId="4572"/>
    <cellStyle name="强调文字颜色 4 2 4 2" xfId="4573"/>
    <cellStyle name="强调文字颜色 4 2 4 2 2" xfId="4574"/>
    <cellStyle name="强调文字颜色 4 2 4 3" xfId="4575"/>
    <cellStyle name="强调文字颜色 4 2 5 2" xfId="4576"/>
    <cellStyle name="强调文字颜色 4 2 6" xfId="4577"/>
    <cellStyle name="强调文字颜色 4 2 7" xfId="4578"/>
    <cellStyle name="强调文字颜色 4 3" xfId="4579"/>
    <cellStyle name="强调文字颜色 4 3 2" xfId="4580"/>
    <cellStyle name="强调文字颜色 4 3 2 2" xfId="4581"/>
    <cellStyle name="强调文字颜色 4 3 2 2 2" xfId="4582"/>
    <cellStyle name="强调文字颜色 4 3 2 2 2 2" xfId="4583"/>
    <cellStyle name="强调文字颜色 4 3 2 2 3" xfId="4584"/>
    <cellStyle name="强调文字颜色 4 3 2 3" xfId="4585"/>
    <cellStyle name="强调文字颜色 4 3 2 3 2" xfId="4586"/>
    <cellStyle name="强调文字颜色 4 3 2 4" xfId="4587"/>
    <cellStyle name="强调文字颜色 4 3 3" xfId="4588"/>
    <cellStyle name="强调文字颜色 4 3 3 2" xfId="4589"/>
    <cellStyle name="强调文字颜色 4 3 3 2 2" xfId="4590"/>
    <cellStyle name="强调文字颜色 4 3 3 3" xfId="4591"/>
    <cellStyle name="强调文字颜色 4 3 4" xfId="4592"/>
    <cellStyle name="强调文字颜色 4 3 4 2" xfId="4593"/>
    <cellStyle name="强调文字颜色 4 4" xfId="4594"/>
    <cellStyle name="强调文字颜色 4 4 2" xfId="4595"/>
    <cellStyle name="强调文字颜色 4 4 2 2" xfId="4596"/>
    <cellStyle name="强调文字颜色 4 4 2 2 2" xfId="4597"/>
    <cellStyle name="强调文字颜色 4 4 2 3" xfId="4598"/>
    <cellStyle name="强调文字颜色 4 4 3" xfId="4599"/>
    <cellStyle name="强调文字颜色 4 4 3 2" xfId="4600"/>
    <cellStyle name="强调文字颜色 4 4 4" xfId="4601"/>
    <cellStyle name="强调文字颜色 4 5" xfId="4602"/>
    <cellStyle name="强调文字颜色 4 5 2" xfId="4603"/>
    <cellStyle name="强调文字颜色 4 5 2 2" xfId="4604"/>
    <cellStyle name="强调文字颜色 4 5 2 2 2" xfId="4605"/>
    <cellStyle name="强调文字颜色 4 5 2 3" xfId="4606"/>
    <cellStyle name="强调文字颜色 4 5 3" xfId="4607"/>
    <cellStyle name="强调文字颜色 4 5 3 2" xfId="4608"/>
    <cellStyle name="强调文字颜色 4 5 4" xfId="4609"/>
    <cellStyle name="强调文字颜色 4 6" xfId="4610"/>
    <cellStyle name="强调文字颜色 4 6 2" xfId="4611"/>
    <cellStyle name="强调文字颜色 4 6 2 2" xfId="4612"/>
    <cellStyle name="强调文字颜色 4 6 3" xfId="4613"/>
    <cellStyle name="强调文字颜色 4 7" xfId="4614"/>
    <cellStyle name="强调文字颜色 4 7 2" xfId="4615"/>
    <cellStyle name="强调文字颜色 4 8" xfId="4616"/>
    <cellStyle name="强调文字颜色 4 9" xfId="4617"/>
    <cellStyle name="强调文字颜色 5 2 2" xfId="4618"/>
    <cellStyle name="强调文字颜色 5 2 2 2" xfId="4619"/>
    <cellStyle name="强调文字颜色 5 2 2 2 2" xfId="4620"/>
    <cellStyle name="强调文字颜色 5 2 2 2 2 2" xfId="4621"/>
    <cellStyle name="强调文字颜色 5 2 2 2 3" xfId="4622"/>
    <cellStyle name="强调文字颜色 5 2 2 3" xfId="4623"/>
    <cellStyle name="强调文字颜色 5 2 2 3 2" xfId="4624"/>
    <cellStyle name="强调文字颜色 5 2 2 4" xfId="4625"/>
    <cellStyle name="强调文字颜色 5 2 3 2" xfId="4626"/>
    <cellStyle name="强调文字颜色 5 2 3 2 2" xfId="4627"/>
    <cellStyle name="强调文字颜色 5 2 3 2 2 2" xfId="4628"/>
    <cellStyle name="强调文字颜色 5 2 3 2 3" xfId="4629"/>
    <cellStyle name="强调文字颜色 5 2 3 3" xfId="4630"/>
    <cellStyle name="强调文字颜色 5 2 3 3 2" xfId="4631"/>
    <cellStyle name="强调文字颜色 5 2 3 4" xfId="4632"/>
    <cellStyle name="强调文字颜色 5 2 3 5" xfId="4633"/>
    <cellStyle name="强调文字颜色 5 2 4" xfId="4634"/>
    <cellStyle name="强调文字颜色 5 2 4 2" xfId="4635"/>
    <cellStyle name="强调文字颜色 5 2 4 2 2" xfId="4636"/>
    <cellStyle name="强调文字颜色 5 2 4 3" xfId="4637"/>
    <cellStyle name="输出 6 2 2" xfId="4638"/>
    <cellStyle name="强调文字颜色 5 2 5 2" xfId="4639"/>
    <cellStyle name="输出 6 3" xfId="4640"/>
    <cellStyle name="强调文字颜色 5 2 6" xfId="4641"/>
    <cellStyle name="强调文字颜色 5 2 7" xfId="4642"/>
    <cellStyle name="强调文字颜色 5 3" xfId="4643"/>
    <cellStyle name="强调文字颜色 5 3 2" xfId="4644"/>
    <cellStyle name="强调文字颜色 5 3 2 2" xfId="4645"/>
    <cellStyle name="强调文字颜色 5 3 2 2 2" xfId="4646"/>
    <cellStyle name="强调文字颜色 5 3 2 2 2 2" xfId="4647"/>
    <cellStyle name="强调文字颜色 5 3 2 2 3" xfId="4648"/>
    <cellStyle name="强调文字颜色 5 3 2 3" xfId="4649"/>
    <cellStyle name="强调文字颜色 5 3 2 4" xfId="4650"/>
    <cellStyle name="强调文字颜色 5 3 3" xfId="4651"/>
    <cellStyle name="强调文字颜色 5 3 3 2" xfId="4652"/>
    <cellStyle name="强调文字颜色 5 3 3 2 2" xfId="4653"/>
    <cellStyle name="强调文字颜色 5 3 3 3" xfId="4654"/>
    <cellStyle name="强调文字颜色 5 3 4" xfId="4655"/>
    <cellStyle name="强调文字颜色 5 3 4 2" xfId="4656"/>
    <cellStyle name="强调文字颜色 5 4" xfId="4657"/>
    <cellStyle name="强调文字颜色 5 4 2" xfId="4658"/>
    <cellStyle name="强调文字颜色 5 4 2 2" xfId="4659"/>
    <cellStyle name="强调文字颜色 5 4 2 2 2" xfId="4660"/>
    <cellStyle name="强调文字颜色 5 4 2 3" xfId="4661"/>
    <cellStyle name="强调文字颜色 5 4 3" xfId="4662"/>
    <cellStyle name="强调文字颜色 5 4 3 2" xfId="4663"/>
    <cellStyle name="强调文字颜色 5 4 4" xfId="4664"/>
    <cellStyle name="强调文字颜色 5 5" xfId="4665"/>
    <cellStyle name="强调文字颜色 5 5 2 2" xfId="4666"/>
    <cellStyle name="强调文字颜色 5 5 2 2 2" xfId="4667"/>
    <cellStyle name="强调文字颜色 5 5 2 3" xfId="4668"/>
    <cellStyle name="强调文字颜色 5 5 3" xfId="4669"/>
    <cellStyle name="强调文字颜色 5 5 3 2" xfId="4670"/>
    <cellStyle name="强调文字颜色 5 5 4" xfId="4671"/>
    <cellStyle name="强调文字颜色 5 6" xfId="4672"/>
    <cellStyle name="强调文字颜色 5 6 2" xfId="4673"/>
    <cellStyle name="强调文字颜色 5 6 2 2" xfId="4674"/>
    <cellStyle name="强调文字颜色 5 6 3" xfId="4675"/>
    <cellStyle name="强调文字颜色 5 7 2" xfId="4676"/>
    <cellStyle name="强调文字颜色 5 8" xfId="4677"/>
    <cellStyle name="强调文字颜色 5 9" xfId="4678"/>
    <cellStyle name="强调文字颜色 6 2" xfId="4679"/>
    <cellStyle name="强调文字颜色 6 2 2" xfId="4680"/>
    <cellStyle name="强调文字颜色 6 2 2 2" xfId="4681"/>
    <cellStyle name="强调文字颜色 6 2 2 2 2" xfId="4682"/>
    <cellStyle name="强调文字颜色 6 2 2 2 2 2" xfId="4683"/>
    <cellStyle name="强调文字颜色 6 2 2 2 3" xfId="4684"/>
    <cellStyle name="强调文字颜色 6 2 2 3" xfId="4685"/>
    <cellStyle name="强调文字颜色 6 2 2 3 2" xfId="4686"/>
    <cellStyle name="强调文字颜色 6 2 2 4" xfId="4687"/>
    <cellStyle name="强调文字颜色 6 2 3" xfId="4688"/>
    <cellStyle name="强调文字颜色 6 2 3 2" xfId="4689"/>
    <cellStyle name="强调文字颜色 6 2 3 2 2" xfId="4690"/>
    <cellStyle name="强调文字颜色 6 2 3 2 2 2" xfId="4691"/>
    <cellStyle name="强调文字颜色 6 2 3 2 3" xfId="4692"/>
    <cellStyle name="强调文字颜色 6 2 3 3" xfId="4693"/>
    <cellStyle name="强调文字颜色 6 2 3 3 2" xfId="4694"/>
    <cellStyle name="强调文字颜色 6 2 3 4" xfId="4695"/>
    <cellStyle name="强调文字颜色 6 2 3 5" xfId="4696"/>
    <cellStyle name="强调文字颜色 6 2 4" xfId="4697"/>
    <cellStyle name="强调文字颜色 6 2 4 2" xfId="4698"/>
    <cellStyle name="强调文字颜色 6 2 4 2 2" xfId="4699"/>
    <cellStyle name="强调文字颜色 6 2 4 3" xfId="4700"/>
    <cellStyle name="强调文字颜色 6 2 5 2" xfId="4701"/>
    <cellStyle name="强调文字颜色 6 2 6" xfId="4702"/>
    <cellStyle name="强调文字颜色 6 2 7" xfId="4703"/>
    <cellStyle name="强调文字颜色 6 3" xfId="4704"/>
    <cellStyle name="强调文字颜色 6 3 2" xfId="4705"/>
    <cellStyle name="强调文字颜色 6 3 2 2" xfId="4706"/>
    <cellStyle name="强调文字颜色 6 3 2 2 2" xfId="4707"/>
    <cellStyle name="强调文字颜色 6 3 2 2 2 2" xfId="4708"/>
    <cellStyle name="强调文字颜色 6 3 2 2 3" xfId="4709"/>
    <cellStyle name="强调文字颜色 6 3 2 3" xfId="4710"/>
    <cellStyle name="强调文字颜色 6 3 2 3 2" xfId="4711"/>
    <cellStyle name="强调文字颜色 6 3 2 4" xfId="4712"/>
    <cellStyle name="强调文字颜色 6 3 3" xfId="4713"/>
    <cellStyle name="强调文字颜色 6 3 3 2" xfId="4714"/>
    <cellStyle name="强调文字颜色 6 3 3 2 2" xfId="4715"/>
    <cellStyle name="强调文字颜色 6 3 3 3" xfId="4716"/>
    <cellStyle name="强调文字颜色 6 3 4" xfId="4717"/>
    <cellStyle name="强调文字颜色 6 3 4 2" xfId="4718"/>
    <cellStyle name="强调文字颜色 6 4" xfId="4719"/>
    <cellStyle name="强调文字颜色 6 4 2" xfId="4720"/>
    <cellStyle name="强调文字颜色 6 4 2 2" xfId="4721"/>
    <cellStyle name="强调文字颜色 6 4 2 2 2" xfId="4722"/>
    <cellStyle name="强调文字颜色 6 4 2 3" xfId="4723"/>
    <cellStyle name="强调文字颜色 6 4 3" xfId="4724"/>
    <cellStyle name="强调文字颜色 6 4 3 2" xfId="4725"/>
    <cellStyle name="强调文字颜色 6 4 4" xfId="4726"/>
    <cellStyle name="强调文字颜色 6 5" xfId="4727"/>
    <cellStyle name="强调文字颜色 6 5 2" xfId="4728"/>
    <cellStyle name="强调文字颜色 6 5 2 2" xfId="4729"/>
    <cellStyle name="强调文字颜色 6 5 2 2 2" xfId="4730"/>
    <cellStyle name="强调文字颜色 6 5 2 3" xfId="4731"/>
    <cellStyle name="强调文字颜色 6 5 3" xfId="4732"/>
    <cellStyle name="强调文字颜色 6 5 3 2" xfId="4733"/>
    <cellStyle name="强调文字颜色 6 5 4" xfId="4734"/>
    <cellStyle name="强调文字颜色 6 6" xfId="4735"/>
    <cellStyle name="强调文字颜色 6 6 2" xfId="4736"/>
    <cellStyle name="强调文字颜色 6 6 2 2" xfId="4737"/>
    <cellStyle name="强调文字颜色 6 6 3" xfId="4738"/>
    <cellStyle name="强调文字颜色 6 7" xfId="4739"/>
    <cellStyle name="强调文字颜色 6 7 2" xfId="4740"/>
    <cellStyle name="强调文字颜色 6 8" xfId="4741"/>
    <cellStyle name="强调文字颜色 6 9" xfId="4742"/>
    <cellStyle name="适中 2" xfId="4743"/>
    <cellStyle name="适中 2 2" xfId="4744"/>
    <cellStyle name="适中 2 2 2" xfId="4745"/>
    <cellStyle name="适中 2 2 2 2" xfId="4746"/>
    <cellStyle name="适中 2 2 2 2 2" xfId="4747"/>
    <cellStyle name="适中 2 2 2 3" xfId="4748"/>
    <cellStyle name="适中 2 2 3" xfId="4749"/>
    <cellStyle name="适中 2 2 3 2" xfId="4750"/>
    <cellStyle name="适中 2 2 4" xfId="4751"/>
    <cellStyle name="适中 2 3" xfId="4752"/>
    <cellStyle name="适中 2 3 2" xfId="4753"/>
    <cellStyle name="适中 2 3 2 2" xfId="4754"/>
    <cellStyle name="适中 2 3 3" xfId="4755"/>
    <cellStyle name="适中 2 4" xfId="4756"/>
    <cellStyle name="适中 2 4 2" xfId="4757"/>
    <cellStyle name="适中 2 5" xfId="4758"/>
    <cellStyle name="适中 3" xfId="4759"/>
    <cellStyle name="适中 3 2" xfId="4760"/>
    <cellStyle name="适中 3 2 2" xfId="4761"/>
    <cellStyle name="适中 3 2 2 3" xfId="4762"/>
    <cellStyle name="适中 3 2 3" xfId="4763"/>
    <cellStyle name="适中 3 2 3 2" xfId="4764"/>
    <cellStyle name="适中 3 2 4" xfId="4765"/>
    <cellStyle name="适中 3 3" xfId="4766"/>
    <cellStyle name="适中 3 3 2" xfId="4767"/>
    <cellStyle name="适中 3 3 2 2" xfId="4768"/>
    <cellStyle name="适中 3 3 3" xfId="4769"/>
    <cellStyle name="适中 3 4" xfId="4770"/>
    <cellStyle name="适中 3 4 2" xfId="4771"/>
    <cellStyle name="适中 3 5" xfId="4772"/>
    <cellStyle name="适中 4" xfId="4773"/>
    <cellStyle name="适中 4 2" xfId="4774"/>
    <cellStyle name="适中 4 2 2" xfId="4775"/>
    <cellStyle name="适中 4 2 2 2" xfId="4776"/>
    <cellStyle name="适中 4 2 3" xfId="4777"/>
    <cellStyle name="适中 4 3" xfId="4778"/>
    <cellStyle name="适中 4 3 2" xfId="4779"/>
    <cellStyle name="适中 4 4" xfId="4780"/>
    <cellStyle name="适中 5" xfId="4781"/>
    <cellStyle name="适中 5 2" xfId="4782"/>
    <cellStyle name="适中 5 2 2" xfId="4783"/>
    <cellStyle name="适中 5 2 2 2" xfId="4784"/>
    <cellStyle name="适中 5 2 3" xfId="4785"/>
    <cellStyle name="适中 5 3" xfId="4786"/>
    <cellStyle name="适中 5 3 2" xfId="4787"/>
    <cellStyle name="适中 5 4" xfId="4788"/>
    <cellStyle name="适中 6 2" xfId="4789"/>
    <cellStyle name="适中 6 2 2" xfId="4790"/>
    <cellStyle name="适中 6 3" xfId="4791"/>
    <cellStyle name="适中 7" xfId="4792"/>
    <cellStyle name="适中 7 2" xfId="4793"/>
    <cellStyle name="适中 8" xfId="4794"/>
    <cellStyle name="输出 2" xfId="4795"/>
    <cellStyle name="输出 2 2" xfId="4796"/>
    <cellStyle name="输出 2 2 2" xfId="4797"/>
    <cellStyle name="输出 2 2 2 2" xfId="4798"/>
    <cellStyle name="输出 2 2 2 3" xfId="4799"/>
    <cellStyle name="输出 2 2 3" xfId="4800"/>
    <cellStyle name="输出 2 2 3 2" xfId="4801"/>
    <cellStyle name="输出 2 2 4" xfId="4802"/>
    <cellStyle name="输出 2 3" xfId="4803"/>
    <cellStyle name="输出 2 3 2" xfId="4804"/>
    <cellStyle name="输出 2 3 2 2" xfId="4805"/>
    <cellStyle name="输出 2 3 2 2 2" xfId="4806"/>
    <cellStyle name="输出 2 3 3" xfId="4807"/>
    <cellStyle name="输出 2 3 3 2" xfId="4808"/>
    <cellStyle name="输出 2 4" xfId="4809"/>
    <cellStyle name="输出 2 4 2" xfId="4810"/>
    <cellStyle name="输出 2 4 2 2" xfId="4811"/>
    <cellStyle name="输出 2 4 3" xfId="4812"/>
    <cellStyle name="输出 2 5" xfId="4813"/>
    <cellStyle name="输出 2 5 2" xfId="4814"/>
    <cellStyle name="输出 2 6" xfId="4815"/>
    <cellStyle name="输出 2 7" xfId="4816"/>
    <cellStyle name="输出 3" xfId="4817"/>
    <cellStyle name="输出 3 2" xfId="4818"/>
    <cellStyle name="输出 3 2 2" xfId="4819"/>
    <cellStyle name="输出 3 2 2 2" xfId="4820"/>
    <cellStyle name="输出 3 2 2 2 2" xfId="4821"/>
    <cellStyle name="输出 3 2 3" xfId="4822"/>
    <cellStyle name="输出 3 2 3 2" xfId="4823"/>
    <cellStyle name="输出 3 2 4" xfId="4824"/>
    <cellStyle name="输出 3 3" xfId="4825"/>
    <cellStyle name="输出 3 3 2" xfId="4826"/>
    <cellStyle name="输出 3 3 2 2" xfId="4827"/>
    <cellStyle name="输出 3 3 3" xfId="4828"/>
    <cellStyle name="输出 3 4" xfId="4829"/>
    <cellStyle name="输出 3 4 2" xfId="4830"/>
    <cellStyle name="输出 3 5" xfId="4831"/>
    <cellStyle name="输出 4" xfId="4832"/>
    <cellStyle name="输出 4 2" xfId="4833"/>
    <cellStyle name="输出 4 2 2" xfId="4834"/>
    <cellStyle name="输出 4 2 2 2" xfId="4835"/>
    <cellStyle name="输出 4 2 3" xfId="4836"/>
    <cellStyle name="输出 4 3" xfId="4837"/>
    <cellStyle name="输出 4 3 2" xfId="4838"/>
    <cellStyle name="输出 4 4" xfId="4839"/>
    <cellStyle name="输出 5" xfId="4840"/>
    <cellStyle name="输出 5 2" xfId="4841"/>
    <cellStyle name="输出 5 2 2" xfId="4842"/>
    <cellStyle name="输出 5 2 2 2" xfId="4843"/>
    <cellStyle name="输出 5 2 3" xfId="4844"/>
    <cellStyle name="输出 5 3" xfId="4845"/>
    <cellStyle name="输出 5 3 2" xfId="4846"/>
    <cellStyle name="输出 5 4" xfId="4847"/>
    <cellStyle name="输入 2 2 2" xfId="4848"/>
    <cellStyle name="输入 2 2 2 2" xfId="4849"/>
    <cellStyle name="输入 2 2 2 2 2" xfId="4850"/>
    <cellStyle name="输入 2 2 3" xfId="4851"/>
    <cellStyle name="输入 2 2 3 2" xfId="4852"/>
    <cellStyle name="输入 2 2 4" xfId="4853"/>
    <cellStyle name="输入 2 3" xfId="4854"/>
    <cellStyle name="输入 2 3 2" xfId="4855"/>
    <cellStyle name="输入 2 3 2 2" xfId="4856"/>
    <cellStyle name="输入 2 3 3" xfId="4857"/>
    <cellStyle name="输入 2 4" xfId="4858"/>
    <cellStyle name="输入 2 4 2" xfId="4859"/>
    <cellStyle name="输入 3 2" xfId="4860"/>
    <cellStyle name="输入 3 2 2" xfId="4861"/>
    <cellStyle name="输入 3 2 2 2" xfId="4862"/>
    <cellStyle name="输入 3 2 2 2 2" xfId="4863"/>
    <cellStyle name="输入 3 2 2 3" xfId="4864"/>
    <cellStyle name="输入 3 2 3" xfId="4865"/>
    <cellStyle name="输入 3 2 3 2" xfId="4866"/>
    <cellStyle name="输入 3 2 4" xfId="4867"/>
    <cellStyle name="输入 3 3" xfId="4868"/>
    <cellStyle name="输入 3 3 2 2" xfId="4869"/>
    <cellStyle name="输入 3 3 3" xfId="4870"/>
    <cellStyle name="输入 3 4" xfId="4871"/>
    <cellStyle name="输入 3 4 2" xfId="4872"/>
    <cellStyle name="输入 4" xfId="4873"/>
    <cellStyle name="输入 4 2" xfId="4874"/>
    <cellStyle name="输入 4 2 2" xfId="4875"/>
    <cellStyle name="输入 4 2 2 2" xfId="4876"/>
    <cellStyle name="输入 4 2 3" xfId="4877"/>
    <cellStyle name="输入 4 3" xfId="4878"/>
    <cellStyle name="输入 4 3 2" xfId="4879"/>
    <cellStyle name="输入 4 4" xfId="4880"/>
    <cellStyle name="输入 5" xfId="4881"/>
    <cellStyle name="输入 5 2" xfId="4882"/>
    <cellStyle name="输入 6 3" xfId="4883"/>
    <cellStyle name="输入 5 2 2" xfId="4884"/>
    <cellStyle name="输入 5 2 2 2" xfId="4885"/>
    <cellStyle name="输入 5 2 3" xfId="4886"/>
    <cellStyle name="输入 5 3" xfId="4887"/>
    <cellStyle name="注释 4" xfId="4888"/>
    <cellStyle name="输入 5 3 2" xfId="4889"/>
    <cellStyle name="输入 5 4" xfId="4890"/>
    <cellStyle name="输入 6" xfId="4891"/>
    <cellStyle name="输入 6 2" xfId="4892"/>
    <cellStyle name="输入 6 2 2" xfId="4893"/>
    <cellStyle name="输入 7" xfId="4894"/>
    <cellStyle name="注释 3" xfId="4895"/>
    <cellStyle name="输入 7 2" xfId="4896"/>
    <cellStyle name="输入 8" xfId="4897"/>
    <cellStyle name="数字" xfId="4898"/>
    <cellStyle name="数字 2" xfId="4899"/>
    <cellStyle name="数字 2 2" xfId="4900"/>
    <cellStyle name="数字 2 2 2" xfId="4901"/>
    <cellStyle name="数字 2 2 2 2" xfId="4902"/>
    <cellStyle name="数字 2 2 3" xfId="4903"/>
    <cellStyle name="数字 2 3" xfId="4904"/>
    <cellStyle name="数字 2 3 2" xfId="4905"/>
    <cellStyle name="数字 2 4" xfId="4906"/>
    <cellStyle name="数字 3" xfId="4907"/>
    <cellStyle name="数字 3 2" xfId="4908"/>
    <cellStyle name="数字 3 2 2" xfId="4909"/>
    <cellStyle name="数字 3 3" xfId="4910"/>
    <cellStyle name="数字 4" xfId="4911"/>
    <cellStyle name="数字 4 2" xfId="4912"/>
    <cellStyle name="数字 5" xfId="4913"/>
    <cellStyle name="未定义" xfId="4914"/>
    <cellStyle name="未定义 2" xfId="4915"/>
    <cellStyle name="小数 2" xfId="4916"/>
    <cellStyle name="小数 2 2" xfId="4917"/>
    <cellStyle name="小数 2 2 2" xfId="4918"/>
    <cellStyle name="小数 2 2 2 2" xfId="4919"/>
    <cellStyle name="小数 2 2 3" xfId="4920"/>
    <cellStyle name="小数 2 3" xfId="4921"/>
    <cellStyle name="小数 2 3 2" xfId="4922"/>
    <cellStyle name="小数 2 4" xfId="4923"/>
    <cellStyle name="小数 3" xfId="4924"/>
    <cellStyle name="小数 3 2" xfId="4925"/>
    <cellStyle name="小数 3 2 2" xfId="4926"/>
    <cellStyle name="小数 3 3" xfId="4927"/>
    <cellStyle name="样式 1 2" xfId="4928"/>
    <cellStyle name="着色 1" xfId="4929"/>
    <cellStyle name="着色 1 2" xfId="4930"/>
    <cellStyle name="着色 2" xfId="4931"/>
    <cellStyle name="着色 2 2" xfId="4932"/>
    <cellStyle name="着色 3" xfId="4933"/>
    <cellStyle name="着色 3 2" xfId="4934"/>
    <cellStyle name="着色 4" xfId="4935"/>
    <cellStyle name="着色 4 2" xfId="4936"/>
    <cellStyle name="着色 5" xfId="4937"/>
    <cellStyle name="着色 5 2" xfId="4938"/>
    <cellStyle name="着色 6" xfId="4939"/>
    <cellStyle name="着色 6 2" xfId="4940"/>
    <cellStyle name="寘嬫愗傝 [0.00]_Region Orders (2)" xfId="4941"/>
    <cellStyle name="注释 10" xfId="4942"/>
    <cellStyle name="注释 2" xfId="4943"/>
    <cellStyle name="注释 2 2" xfId="4944"/>
    <cellStyle name="注释 2 2 2" xfId="4945"/>
    <cellStyle name="注释 2 2 2 2" xfId="4946"/>
    <cellStyle name="注释 2 2 2 2 2" xfId="4947"/>
    <cellStyle name="注释 2 2 2 3" xfId="4948"/>
    <cellStyle name="注释 2 2 3" xfId="4949"/>
    <cellStyle name="注释 2 2 3 2" xfId="4950"/>
    <cellStyle name="注释 2 2 3 3" xfId="4951"/>
    <cellStyle name="注释 2 2 4" xfId="4952"/>
    <cellStyle name="注释 2 2 5" xfId="4953"/>
    <cellStyle name="注释 2 3" xfId="4954"/>
    <cellStyle name="注释 2 3 2" xfId="4955"/>
    <cellStyle name="注释 2 3 2 2" xfId="4956"/>
    <cellStyle name="注释 2 3 3" xfId="4957"/>
    <cellStyle name="注释 2 3 4" xfId="4958"/>
    <cellStyle name="注释 2 4" xfId="4959"/>
    <cellStyle name="注释 2 4 2" xfId="4960"/>
    <cellStyle name="注释 2 5" xfId="4961"/>
    <cellStyle name="注释 3 2" xfId="4962"/>
    <cellStyle name="注释 3 2 2" xfId="4963"/>
    <cellStyle name="注释 3 2 2 2" xfId="4964"/>
    <cellStyle name="注释 3 2 2 2 2" xfId="4965"/>
    <cellStyle name="注释 3 2 2 3" xfId="4966"/>
    <cellStyle name="注释 3 2 3" xfId="4967"/>
    <cellStyle name="注释 3 2 3 2" xfId="4968"/>
    <cellStyle name="注释 3 2 4" xfId="4969"/>
    <cellStyle name="注释 3 3" xfId="4970"/>
    <cellStyle name="注释 3 3 2" xfId="4971"/>
    <cellStyle name="注释 3 3 2 2" xfId="4972"/>
    <cellStyle name="注释 3 3 3" xfId="4973"/>
    <cellStyle name="注释 3 4" xfId="4974"/>
    <cellStyle name="注释 3 4 2" xfId="4975"/>
    <cellStyle name="注释 3 5" xfId="4976"/>
    <cellStyle name="注释 4 2" xfId="4977"/>
    <cellStyle name="注释 4 2 2" xfId="4978"/>
    <cellStyle name="注释 4 2 2 2" xfId="4979"/>
    <cellStyle name="注释 4 2 3" xfId="4980"/>
    <cellStyle name="注释 4 3" xfId="4981"/>
    <cellStyle name="注释 4 3 2" xfId="4982"/>
    <cellStyle name="注释 4 4" xfId="4983"/>
    <cellStyle name="注释 5" xfId="4984"/>
    <cellStyle name="注释 5 2" xfId="4985"/>
    <cellStyle name="注释 5 2 2" xfId="4986"/>
    <cellStyle name="注释 5 2 2 2" xfId="4987"/>
    <cellStyle name="注释 5 2 3" xfId="4988"/>
    <cellStyle name="注释 5 3" xfId="4989"/>
    <cellStyle name="注释 5 3 2" xfId="4990"/>
    <cellStyle name="注释 5 4" xfId="4991"/>
    <cellStyle name="注释 6 2" xfId="4992"/>
    <cellStyle name="注释 6 2 2" xfId="4993"/>
    <cellStyle name="注释 6 3" xfId="4994"/>
    <cellStyle name="注释 7" xfId="4995"/>
    <cellStyle name="注释 7 2" xfId="4996"/>
    <cellStyle name="注释 8" xfId="4997"/>
    <cellStyle name="注释 9" xfId="49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E7" sqref="E7"/>
    </sheetView>
  </sheetViews>
  <sheetFormatPr defaultColWidth="9" defaultRowHeight="14.25" outlineLevelCol="2"/>
  <cols>
    <col min="1" max="1" width="5.6" style="165" customWidth="1"/>
    <col min="2" max="2" width="62" style="166" customWidth="1"/>
    <col min="3" max="3" width="14.2" style="165" customWidth="1"/>
    <col min="4" max="8" width="9" style="166"/>
    <col min="9" max="9" width="58.6" style="166" customWidth="1"/>
    <col min="10" max="16384" width="9" style="166"/>
  </cols>
  <sheetData>
    <row r="1" spans="1:1">
      <c r="A1" s="165" t="s">
        <v>0</v>
      </c>
    </row>
    <row r="2" s="164" customFormat="1" ht="22.5" spans="1:3">
      <c r="A2" s="167" t="s">
        <v>1</v>
      </c>
      <c r="B2" s="167"/>
      <c r="C2" s="167"/>
    </row>
    <row r="3" spans="1:2">
      <c r="A3" s="168"/>
      <c r="B3" s="168"/>
    </row>
    <row r="4" ht="25.2" customHeight="1" spans="1:3">
      <c r="A4" s="169" t="s">
        <v>2</v>
      </c>
      <c r="B4" s="169"/>
      <c r="C4" s="170"/>
    </row>
    <row r="5" ht="25.2" customHeight="1" spans="1:3">
      <c r="A5" s="171" t="s">
        <v>3</v>
      </c>
      <c r="B5" s="172" t="s">
        <v>4</v>
      </c>
      <c r="C5" s="170" t="s">
        <v>5</v>
      </c>
    </row>
    <row r="6" ht="25.2" customHeight="1" spans="1:3">
      <c r="A6" s="171" t="s">
        <v>6</v>
      </c>
      <c r="B6" s="172" t="s">
        <v>7</v>
      </c>
      <c r="C6" s="170" t="s">
        <v>5</v>
      </c>
    </row>
    <row r="7" ht="25.2" customHeight="1" spans="1:3">
      <c r="A7" s="171" t="s">
        <v>8</v>
      </c>
      <c r="B7" s="172" t="s">
        <v>9</v>
      </c>
      <c r="C7" s="170" t="s">
        <v>5</v>
      </c>
    </row>
    <row r="8" ht="25.2" customHeight="1" spans="1:3">
      <c r="A8" s="171" t="s">
        <v>10</v>
      </c>
      <c r="B8" s="172" t="s">
        <v>11</v>
      </c>
      <c r="C8" s="170" t="s">
        <v>5</v>
      </c>
    </row>
    <row r="9" ht="25.2" customHeight="1" spans="1:3">
      <c r="A9" s="171" t="s">
        <v>12</v>
      </c>
      <c r="B9" s="172" t="s">
        <v>13</v>
      </c>
      <c r="C9" s="170" t="s">
        <v>5</v>
      </c>
    </row>
    <row r="10" ht="25.2" customHeight="1" spans="1:3">
      <c r="A10" s="171" t="s">
        <v>14</v>
      </c>
      <c r="B10" s="172" t="s">
        <v>15</v>
      </c>
      <c r="C10" s="170" t="s">
        <v>5</v>
      </c>
    </row>
    <row r="11" ht="25.2" customHeight="1" spans="1:3">
      <c r="A11" s="171" t="s">
        <v>16</v>
      </c>
      <c r="B11" s="172" t="s">
        <v>17</v>
      </c>
      <c r="C11" s="170" t="s">
        <v>5</v>
      </c>
    </row>
    <row r="12" ht="25.2" customHeight="1" spans="1:3">
      <c r="A12" s="171" t="s">
        <v>18</v>
      </c>
      <c r="B12" s="172" t="s">
        <v>19</v>
      </c>
      <c r="C12" s="170" t="s">
        <v>5</v>
      </c>
    </row>
    <row r="13" ht="25.2" customHeight="1" spans="1:3">
      <c r="A13" s="171" t="s">
        <v>20</v>
      </c>
      <c r="B13" s="172" t="s">
        <v>21</v>
      </c>
      <c r="C13" s="170" t="s">
        <v>5</v>
      </c>
    </row>
    <row r="14" ht="25.2" customHeight="1" spans="1:3">
      <c r="A14" s="171" t="s">
        <v>22</v>
      </c>
      <c r="B14" s="172" t="s">
        <v>23</v>
      </c>
      <c r="C14" s="170" t="s">
        <v>5</v>
      </c>
    </row>
    <row r="15" ht="25.2" customHeight="1" spans="1:3">
      <c r="A15" s="171" t="s">
        <v>24</v>
      </c>
      <c r="B15" s="172" t="s">
        <v>25</v>
      </c>
      <c r="C15" s="170" t="s">
        <v>26</v>
      </c>
    </row>
    <row r="16" ht="25.2" customHeight="1" spans="1:3">
      <c r="A16" s="171" t="s">
        <v>27</v>
      </c>
      <c r="B16" s="172" t="s">
        <v>28</v>
      </c>
      <c r="C16" s="170" t="s">
        <v>5</v>
      </c>
    </row>
    <row r="17" ht="25.2" customHeight="1" spans="1:3">
      <c r="A17" s="171" t="s">
        <v>29</v>
      </c>
      <c r="B17" s="172" t="s">
        <v>30</v>
      </c>
      <c r="C17" s="170" t="s">
        <v>5</v>
      </c>
    </row>
  </sheetData>
  <mergeCells count="3">
    <mergeCell ref="A2:C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14" sqref="C14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50"/>
      <c r="B1" s="150"/>
      <c r="C1" s="150"/>
      <c r="D1" s="150"/>
    </row>
    <row r="2" spans="1:4">
      <c r="A2" s="151" t="s">
        <v>31</v>
      </c>
      <c r="B2" s="37"/>
      <c r="C2" s="37"/>
      <c r="D2" s="37"/>
    </row>
    <row r="3" ht="20.25" spans="1:4">
      <c r="A3" s="72" t="s">
        <v>32</v>
      </c>
      <c r="B3" s="72"/>
      <c r="C3" s="72"/>
      <c r="D3" s="72"/>
    </row>
    <row r="4" spans="1:4">
      <c r="A4" s="152"/>
      <c r="B4" s="152"/>
      <c r="C4" s="152"/>
      <c r="D4" s="153" t="s">
        <v>33</v>
      </c>
    </row>
    <row r="5" ht="20.1" customHeight="1" spans="1:4">
      <c r="A5" s="154" t="s">
        <v>34</v>
      </c>
      <c r="B5" s="154"/>
      <c r="C5" s="154" t="s">
        <v>35</v>
      </c>
      <c r="D5" s="154"/>
    </row>
    <row r="6" ht="20.1" customHeight="1" spans="1:4">
      <c r="A6" s="155" t="s">
        <v>36</v>
      </c>
      <c r="B6" s="155" t="s">
        <v>37</v>
      </c>
      <c r="C6" s="155" t="s">
        <v>38</v>
      </c>
      <c r="D6" s="155" t="s">
        <v>37</v>
      </c>
    </row>
    <row r="7" ht="20.1" customHeight="1" spans="1:4">
      <c r="A7" s="156" t="s">
        <v>39</v>
      </c>
      <c r="B7" s="157">
        <v>1714.22</v>
      </c>
      <c r="C7" s="156" t="s">
        <v>40</v>
      </c>
      <c r="D7" s="158">
        <f>D8+D9+D10</f>
        <v>777.04</v>
      </c>
    </row>
    <row r="8" ht="20.1" customHeight="1" spans="1:4">
      <c r="A8" s="156" t="s">
        <v>41</v>
      </c>
      <c r="B8" s="159"/>
      <c r="C8" s="156" t="s">
        <v>42</v>
      </c>
      <c r="D8" s="158">
        <v>447.91</v>
      </c>
    </row>
    <row r="9" ht="20.1" customHeight="1" spans="1:4">
      <c r="A9" s="160" t="s">
        <v>43</v>
      </c>
      <c r="B9" s="159"/>
      <c r="C9" s="156" t="s">
        <v>44</v>
      </c>
      <c r="D9" s="158">
        <v>220.98</v>
      </c>
    </row>
    <row r="10" ht="20.1" customHeight="1" spans="1:4">
      <c r="A10" s="160" t="s">
        <v>45</v>
      </c>
      <c r="B10" s="157">
        <v>280</v>
      </c>
      <c r="C10" s="156" t="s">
        <v>46</v>
      </c>
      <c r="D10" s="158">
        <v>108.15</v>
      </c>
    </row>
    <row r="11" ht="20.1" customHeight="1" spans="1:4">
      <c r="A11" s="160" t="s">
        <v>47</v>
      </c>
      <c r="B11" s="161"/>
      <c r="C11" s="156" t="s">
        <v>48</v>
      </c>
      <c r="D11" s="158">
        <v>1217.18</v>
      </c>
    </row>
    <row r="12" ht="20.1" customHeight="1" spans="1:4">
      <c r="A12" s="162" t="s">
        <v>49</v>
      </c>
      <c r="B12" s="163">
        <f>B7+B10+B11</f>
        <v>1994.22</v>
      </c>
      <c r="C12" s="162" t="s">
        <v>50</v>
      </c>
      <c r="D12" s="159">
        <f>D7+D11</f>
        <v>1994.22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C8" sqref="C8:C14"/>
    </sheetView>
  </sheetViews>
  <sheetFormatPr defaultColWidth="9" defaultRowHeight="14.25" outlineLevelCol="7"/>
  <cols>
    <col min="1" max="1" width="10.2" customWidth="1"/>
    <col min="2" max="2" width="18.4" customWidth="1"/>
    <col min="3" max="3" width="10" style="127" customWidth="1"/>
    <col min="4" max="8" width="9.5" style="127" customWidth="1"/>
  </cols>
  <sheetData>
    <row r="1" spans="1:8">
      <c r="A1" s="128" t="s">
        <v>51</v>
      </c>
      <c r="B1" s="129"/>
      <c r="C1" s="130"/>
      <c r="D1" s="131"/>
      <c r="E1" s="131"/>
      <c r="F1" s="132"/>
      <c r="G1" s="133"/>
      <c r="H1" s="133"/>
    </row>
    <row r="2" ht="29.1" customHeight="1" spans="1:8">
      <c r="A2" s="134" t="s">
        <v>52</v>
      </c>
      <c r="B2" s="134"/>
      <c r="C2" s="134"/>
      <c r="D2" s="134"/>
      <c r="E2" s="134"/>
      <c r="F2" s="134"/>
      <c r="G2" s="134"/>
      <c r="H2" s="134"/>
    </row>
    <row r="3" ht="25.5" spans="1:8">
      <c r="A3" s="128"/>
      <c r="B3" s="128"/>
      <c r="C3" s="135"/>
      <c r="D3" s="136"/>
      <c r="E3" s="136"/>
      <c r="F3" s="137"/>
      <c r="G3" s="138" t="s">
        <v>33</v>
      </c>
      <c r="H3" s="138"/>
    </row>
    <row r="4" spans="1:8">
      <c r="A4" s="139" t="s">
        <v>53</v>
      </c>
      <c r="B4" s="139" t="s">
        <v>54</v>
      </c>
      <c r="C4" s="140" t="s">
        <v>55</v>
      </c>
      <c r="D4" s="141"/>
      <c r="E4" s="141"/>
      <c r="F4" s="141"/>
      <c r="G4" s="141"/>
      <c r="H4" s="142"/>
    </row>
    <row r="5" ht="60" customHeight="1" spans="1:8">
      <c r="A5" s="139"/>
      <c r="B5" s="139"/>
      <c r="C5" s="143" t="s">
        <v>56</v>
      </c>
      <c r="D5" s="143" t="s">
        <v>57</v>
      </c>
      <c r="E5" s="143" t="s">
        <v>58</v>
      </c>
      <c r="F5" s="143" t="s">
        <v>59</v>
      </c>
      <c r="G5" s="144" t="s">
        <v>60</v>
      </c>
      <c r="H5" s="143" t="s">
        <v>61</v>
      </c>
    </row>
    <row r="6" ht="20.1" customHeight="1" spans="1:8">
      <c r="A6" s="145" t="s">
        <v>62</v>
      </c>
      <c r="B6" s="145" t="s">
        <v>62</v>
      </c>
      <c r="C6" s="146">
        <v>1</v>
      </c>
      <c r="D6" s="145">
        <v>2</v>
      </c>
      <c r="E6" s="146">
        <v>3</v>
      </c>
      <c r="F6" s="146">
        <v>4</v>
      </c>
      <c r="G6" s="145">
        <v>5</v>
      </c>
      <c r="H6" s="146">
        <v>6</v>
      </c>
    </row>
    <row r="7" ht="20.1" customHeight="1" spans="1:8">
      <c r="A7" s="145"/>
      <c r="B7" s="113" t="s">
        <v>63</v>
      </c>
      <c r="C7" s="147">
        <f>D7+G7+H7</f>
        <v>1994.22</v>
      </c>
      <c r="D7" s="147">
        <v>1714.22</v>
      </c>
      <c r="E7" s="146"/>
      <c r="F7" s="146"/>
      <c r="G7" s="147"/>
      <c r="H7" s="147">
        <v>280</v>
      </c>
    </row>
    <row r="8" ht="24" spans="1:8">
      <c r="A8" s="113" t="s">
        <v>64</v>
      </c>
      <c r="B8" s="113" t="s">
        <v>65</v>
      </c>
      <c r="C8" s="147">
        <f t="shared" ref="C8:C14" si="0">D8+G8+H8</f>
        <v>74.17</v>
      </c>
      <c r="D8" s="147">
        <v>74.17</v>
      </c>
      <c r="E8" s="148"/>
      <c r="F8" s="148"/>
      <c r="G8" s="147"/>
      <c r="H8" s="147">
        <v>0</v>
      </c>
    </row>
    <row r="9" ht="20.1" customHeight="1" spans="1:8">
      <c r="A9" s="113" t="s">
        <v>66</v>
      </c>
      <c r="B9" s="113" t="s">
        <v>67</v>
      </c>
      <c r="C9" s="147">
        <f t="shared" si="0"/>
        <v>106.7</v>
      </c>
      <c r="D9" s="147">
        <v>106.7</v>
      </c>
      <c r="E9" s="148"/>
      <c r="F9" s="148"/>
      <c r="G9" s="147"/>
      <c r="H9" s="147">
        <v>0</v>
      </c>
    </row>
    <row r="10" ht="20.1" customHeight="1" spans="1:8">
      <c r="A10" s="113" t="s">
        <v>68</v>
      </c>
      <c r="B10" s="113" t="s">
        <v>69</v>
      </c>
      <c r="C10" s="147">
        <f t="shared" si="0"/>
        <v>160.7</v>
      </c>
      <c r="D10" s="147">
        <v>160.7</v>
      </c>
      <c r="E10" s="149"/>
      <c r="F10" s="149"/>
      <c r="G10" s="147"/>
      <c r="H10" s="147">
        <v>0</v>
      </c>
    </row>
    <row r="11" ht="20.1" customHeight="1" spans="1:8">
      <c r="A11" s="113" t="s">
        <v>70</v>
      </c>
      <c r="B11" s="113" t="s">
        <v>71</v>
      </c>
      <c r="C11" s="147">
        <f t="shared" si="0"/>
        <v>239.11</v>
      </c>
      <c r="D11" s="147">
        <v>239.11</v>
      </c>
      <c r="E11" s="149"/>
      <c r="F11" s="149"/>
      <c r="G11" s="147"/>
      <c r="H11" s="147">
        <v>0</v>
      </c>
    </row>
    <row r="12" ht="20.1" customHeight="1" spans="1:8">
      <c r="A12" s="113" t="s">
        <v>72</v>
      </c>
      <c r="B12" s="113" t="s">
        <v>73</v>
      </c>
      <c r="C12" s="147">
        <f t="shared" si="0"/>
        <v>427.36</v>
      </c>
      <c r="D12" s="147">
        <v>147.36</v>
      </c>
      <c r="E12" s="149"/>
      <c r="F12" s="149"/>
      <c r="G12" s="147"/>
      <c r="H12" s="147">
        <v>280</v>
      </c>
    </row>
    <row r="13" ht="20.1" customHeight="1" spans="1:8">
      <c r="A13" s="113" t="s">
        <v>74</v>
      </c>
      <c r="B13" s="113" t="s">
        <v>75</v>
      </c>
      <c r="C13" s="147">
        <f t="shared" si="0"/>
        <v>787.9</v>
      </c>
      <c r="D13" s="147">
        <v>787.9</v>
      </c>
      <c r="E13" s="149"/>
      <c r="F13" s="149"/>
      <c r="G13" s="147"/>
      <c r="H13" s="147">
        <v>0</v>
      </c>
    </row>
    <row r="14" ht="20.1" customHeight="1" spans="1:8">
      <c r="A14" s="113" t="s">
        <v>76</v>
      </c>
      <c r="B14" s="113" t="s">
        <v>77</v>
      </c>
      <c r="C14" s="147">
        <f t="shared" si="0"/>
        <v>198.28</v>
      </c>
      <c r="D14" s="147">
        <v>198.28</v>
      </c>
      <c r="E14" s="149"/>
      <c r="F14" s="149"/>
      <c r="G14" s="147"/>
      <c r="H14" s="147">
        <v>0</v>
      </c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A8" sqref="$A8:$XFD8"/>
    </sheetView>
  </sheetViews>
  <sheetFormatPr defaultColWidth="9" defaultRowHeight="14.25"/>
  <cols>
    <col min="1" max="1" width="9" customWidth="1"/>
    <col min="2" max="2" width="12.7" customWidth="1"/>
    <col min="3" max="3" width="9.1" customWidth="1"/>
    <col min="4" max="4" width="10.5" customWidth="1"/>
    <col min="5" max="5" width="8.5" customWidth="1"/>
    <col min="6" max="9" width="7.5" customWidth="1"/>
    <col min="10" max="11" width="9.6" customWidth="1"/>
    <col min="12" max="12" width="8.4" customWidth="1"/>
    <col min="13" max="13" width="8.6" customWidth="1"/>
    <col min="14" max="14" width="9.6" customWidth="1"/>
    <col min="15" max="15" width="8.2" customWidth="1"/>
  </cols>
  <sheetData>
    <row r="1" ht="25.5" spans="1:15">
      <c r="A1" s="104" t="s">
        <v>78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7"/>
      <c r="N1" s="37"/>
      <c r="O1" s="37"/>
    </row>
    <row r="2" ht="20.25" spans="1:15">
      <c r="A2" s="106" t="s">
        <v>79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20" t="s">
        <v>33</v>
      </c>
      <c r="O3" s="120"/>
    </row>
    <row r="4" s="69" customFormat="1" ht="13.5" spans="1:15">
      <c r="A4" s="108" t="s">
        <v>53</v>
      </c>
      <c r="B4" s="108" t="s">
        <v>54</v>
      </c>
      <c r="C4" s="108" t="s">
        <v>80</v>
      </c>
      <c r="D4" s="108" t="s">
        <v>81</v>
      </c>
      <c r="E4" s="108" t="s">
        <v>63</v>
      </c>
      <c r="F4" s="108" t="s">
        <v>82</v>
      </c>
      <c r="G4" s="108" t="s">
        <v>83</v>
      </c>
      <c r="H4" s="108" t="s">
        <v>84</v>
      </c>
      <c r="I4" s="108" t="s">
        <v>85</v>
      </c>
      <c r="J4" s="121" t="s">
        <v>55</v>
      </c>
      <c r="K4" s="121"/>
      <c r="L4" s="121"/>
      <c r="M4" s="121"/>
      <c r="N4" s="121"/>
      <c r="O4" s="121"/>
    </row>
    <row r="5" s="69" customFormat="1" ht="43.2" customHeight="1" spans="1:15">
      <c r="A5" s="109"/>
      <c r="B5" s="109"/>
      <c r="C5" s="109"/>
      <c r="D5" s="109"/>
      <c r="E5" s="109"/>
      <c r="F5" s="109"/>
      <c r="G5" s="109"/>
      <c r="H5" s="109"/>
      <c r="I5" s="109"/>
      <c r="J5" s="108" t="s">
        <v>63</v>
      </c>
      <c r="K5" s="108" t="s">
        <v>57</v>
      </c>
      <c r="L5" s="108" t="s">
        <v>58</v>
      </c>
      <c r="M5" s="108" t="s">
        <v>59</v>
      </c>
      <c r="N5" s="122" t="s">
        <v>60</v>
      </c>
      <c r="O5" s="108" t="s">
        <v>61</v>
      </c>
    </row>
    <row r="6" s="69" customFormat="1" ht="13.5" spans="1:1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23"/>
      <c r="O6" s="110"/>
    </row>
    <row r="7" s="69" customFormat="1" ht="20.1" customHeight="1" spans="1:15">
      <c r="A7" s="111" t="s">
        <v>62</v>
      </c>
      <c r="B7" s="111" t="s">
        <v>62</v>
      </c>
      <c r="C7" s="111" t="s">
        <v>62</v>
      </c>
      <c r="D7" s="111" t="s">
        <v>62</v>
      </c>
      <c r="E7" s="111">
        <v>1</v>
      </c>
      <c r="F7" s="111">
        <v>2</v>
      </c>
      <c r="G7" s="111">
        <v>3</v>
      </c>
      <c r="H7" s="111">
        <v>4</v>
      </c>
      <c r="I7" s="111">
        <v>5</v>
      </c>
      <c r="J7" s="111">
        <v>6</v>
      </c>
      <c r="K7" s="111">
        <v>7</v>
      </c>
      <c r="L7" s="111">
        <v>8</v>
      </c>
      <c r="M7" s="111">
        <v>9</v>
      </c>
      <c r="N7" s="111">
        <v>10</v>
      </c>
      <c r="O7" s="111">
        <v>11</v>
      </c>
    </row>
    <row r="8" s="69" customFormat="1" ht="48" spans="1:15">
      <c r="A8" s="112" t="s">
        <v>70</v>
      </c>
      <c r="B8" s="113" t="s">
        <v>86</v>
      </c>
      <c r="C8" s="113" t="s">
        <v>87</v>
      </c>
      <c r="D8" s="114" t="s">
        <v>88</v>
      </c>
      <c r="E8" s="115">
        <f>F8+G8+H8+I8</f>
        <v>239.11</v>
      </c>
      <c r="F8" s="116">
        <v>156.86</v>
      </c>
      <c r="G8" s="116">
        <v>58.9</v>
      </c>
      <c r="H8" s="117">
        <v>23.35</v>
      </c>
      <c r="I8" s="115">
        <v>0</v>
      </c>
      <c r="J8" s="117">
        <f>K8+L8+M8+N8+O8</f>
        <v>239.11</v>
      </c>
      <c r="K8" s="117">
        <v>239.11</v>
      </c>
      <c r="L8" s="124"/>
      <c r="M8" s="124"/>
      <c r="N8" s="124"/>
      <c r="O8" s="124"/>
    </row>
    <row r="9" s="69" customFormat="1" ht="48" spans="1:15">
      <c r="A9" s="112" t="s">
        <v>74</v>
      </c>
      <c r="B9" s="113" t="s">
        <v>89</v>
      </c>
      <c r="C9" s="113" t="s">
        <v>90</v>
      </c>
      <c r="D9" s="114" t="s">
        <v>91</v>
      </c>
      <c r="E9" s="115">
        <f t="shared" ref="E9:E14" si="0">F9+G9+H9+I9</f>
        <v>787.9</v>
      </c>
      <c r="F9" s="116">
        <v>37.05</v>
      </c>
      <c r="G9" s="116">
        <v>43.11</v>
      </c>
      <c r="H9" s="117">
        <v>32.6</v>
      </c>
      <c r="I9" s="117">
        <v>675.14</v>
      </c>
      <c r="J9" s="117">
        <f t="shared" ref="J9:J14" si="1">K9+L9+M9+N9+O9</f>
        <v>787.9</v>
      </c>
      <c r="K9" s="117">
        <v>787.9</v>
      </c>
      <c r="L9" s="124"/>
      <c r="M9" s="124"/>
      <c r="N9" s="124"/>
      <c r="O9" s="124"/>
    </row>
    <row r="10" ht="24" spans="1:15">
      <c r="A10" s="112" t="s">
        <v>66</v>
      </c>
      <c r="B10" s="113" t="s">
        <v>92</v>
      </c>
      <c r="C10" s="113" t="s">
        <v>93</v>
      </c>
      <c r="D10" s="114" t="s">
        <v>94</v>
      </c>
      <c r="E10" s="115">
        <f t="shared" si="0"/>
        <v>106.7</v>
      </c>
      <c r="F10" s="116">
        <v>50.3</v>
      </c>
      <c r="G10" s="116">
        <v>23.8</v>
      </c>
      <c r="H10" s="117">
        <v>8.2</v>
      </c>
      <c r="I10" s="117">
        <v>24.4</v>
      </c>
      <c r="J10" s="117">
        <f t="shared" si="1"/>
        <v>106.7</v>
      </c>
      <c r="K10" s="117">
        <v>106.7</v>
      </c>
      <c r="L10" s="125"/>
      <c r="M10" s="125"/>
      <c r="N10" s="125"/>
      <c r="O10" s="125"/>
    </row>
    <row r="11" ht="24" spans="1:15">
      <c r="A11" s="112" t="s">
        <v>64</v>
      </c>
      <c r="B11" s="113" t="s">
        <v>95</v>
      </c>
      <c r="C11" s="113" t="s">
        <v>96</v>
      </c>
      <c r="D11" s="114" t="s">
        <v>97</v>
      </c>
      <c r="E11" s="115">
        <f t="shared" si="0"/>
        <v>74.17</v>
      </c>
      <c r="F11" s="116">
        <v>30.92</v>
      </c>
      <c r="G11" s="116">
        <v>7.45</v>
      </c>
      <c r="H11" s="117">
        <v>4</v>
      </c>
      <c r="I11" s="117">
        <v>31.8</v>
      </c>
      <c r="J11" s="117">
        <f t="shared" si="1"/>
        <v>74.17</v>
      </c>
      <c r="K11" s="117">
        <v>74.17</v>
      </c>
      <c r="L11" s="125"/>
      <c r="M11" s="125"/>
      <c r="N11" s="125"/>
      <c r="O11" s="125"/>
    </row>
    <row r="12" ht="24" spans="1:15">
      <c r="A12" s="112" t="s">
        <v>72</v>
      </c>
      <c r="B12" s="113" t="s">
        <v>98</v>
      </c>
      <c r="C12" s="113" t="s">
        <v>99</v>
      </c>
      <c r="D12" s="114" t="s">
        <v>100</v>
      </c>
      <c r="E12" s="115">
        <f t="shared" si="0"/>
        <v>427.36</v>
      </c>
      <c r="F12" s="116">
        <v>44.97</v>
      </c>
      <c r="G12" s="116">
        <v>18.55</v>
      </c>
      <c r="H12" s="117">
        <v>8</v>
      </c>
      <c r="I12" s="117">
        <v>355.84</v>
      </c>
      <c r="J12" s="117">
        <f t="shared" si="1"/>
        <v>427.36</v>
      </c>
      <c r="K12" s="117">
        <v>147.36</v>
      </c>
      <c r="L12" s="125"/>
      <c r="M12" s="125"/>
      <c r="N12" s="125"/>
      <c r="O12" s="118">
        <v>280</v>
      </c>
    </row>
    <row r="13" ht="24" spans="1:15">
      <c r="A13" s="112" t="s">
        <v>76</v>
      </c>
      <c r="B13" s="113" t="s">
        <v>101</v>
      </c>
      <c r="C13" s="113" t="s">
        <v>99</v>
      </c>
      <c r="D13" s="114" t="s">
        <v>100</v>
      </c>
      <c r="E13" s="115">
        <f t="shared" si="0"/>
        <v>198.28</v>
      </c>
      <c r="F13" s="116">
        <v>127.81</v>
      </c>
      <c r="G13" s="116">
        <v>48.47</v>
      </c>
      <c r="H13" s="117">
        <v>22</v>
      </c>
      <c r="I13" s="126">
        <v>0</v>
      </c>
      <c r="J13" s="117">
        <f t="shared" si="1"/>
        <v>198.28</v>
      </c>
      <c r="K13" s="117">
        <v>198.28</v>
      </c>
      <c r="L13" s="125"/>
      <c r="M13" s="125"/>
      <c r="N13" s="125"/>
      <c r="O13" s="125"/>
    </row>
    <row r="14" ht="24" spans="1:15">
      <c r="A14" s="112" t="s">
        <v>68</v>
      </c>
      <c r="B14" s="113" t="s">
        <v>102</v>
      </c>
      <c r="C14" s="113" t="s">
        <v>103</v>
      </c>
      <c r="D14" s="114" t="s">
        <v>104</v>
      </c>
      <c r="E14" s="115">
        <f t="shared" si="0"/>
        <v>160.7</v>
      </c>
      <c r="F14" s="118">
        <v>0</v>
      </c>
      <c r="G14" s="116">
        <v>20.7</v>
      </c>
      <c r="H14" s="117">
        <v>10</v>
      </c>
      <c r="I14" s="117">
        <v>130</v>
      </c>
      <c r="J14" s="117">
        <f t="shared" si="1"/>
        <v>160.7</v>
      </c>
      <c r="K14" s="117">
        <v>160.7</v>
      </c>
      <c r="L14" s="125"/>
      <c r="M14" s="125"/>
      <c r="N14" s="125"/>
      <c r="O14" s="125"/>
    </row>
    <row r="15" ht="64.95" customHeight="1" spans="1:15">
      <c r="A15" s="119" t="s">
        <v>105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</row>
  </sheetData>
  <mergeCells count="18">
    <mergeCell ref="A2:O2"/>
    <mergeCell ref="N3:O3"/>
    <mergeCell ref="A15:O1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55" bottom="0.379861111111111" header="0.313888888888889" footer="0.209722222222222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6" sqref="D6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37" t="s">
        <v>106</v>
      </c>
      <c r="B1" s="37"/>
      <c r="C1" s="37"/>
      <c r="D1" s="37"/>
    </row>
    <row r="2" ht="20.25" spans="1:4">
      <c r="A2" s="92" t="s">
        <v>107</v>
      </c>
      <c r="B2" s="92"/>
      <c r="C2" s="92"/>
      <c r="D2" s="92"/>
    </row>
    <row r="3" spans="1:4">
      <c r="A3" s="93"/>
      <c r="B3" s="93"/>
      <c r="C3" s="93"/>
      <c r="D3" s="94" t="s">
        <v>33</v>
      </c>
    </row>
    <row r="4" s="69" customFormat="1" ht="20.1" customHeight="1" spans="1:4">
      <c r="A4" s="95" t="s">
        <v>34</v>
      </c>
      <c r="B4" s="95"/>
      <c r="C4" s="95" t="s">
        <v>35</v>
      </c>
      <c r="D4" s="95"/>
    </row>
    <row r="5" s="69" customFormat="1" ht="20.1" customHeight="1" spans="1:4">
      <c r="A5" s="96" t="s">
        <v>36</v>
      </c>
      <c r="B5" s="96" t="s">
        <v>37</v>
      </c>
      <c r="C5" s="96" t="s">
        <v>38</v>
      </c>
      <c r="D5" s="96" t="s">
        <v>37</v>
      </c>
    </row>
    <row r="6" s="69" customFormat="1" ht="20.1" customHeight="1" spans="1:4">
      <c r="A6" s="97" t="s">
        <v>39</v>
      </c>
      <c r="B6" s="98">
        <v>1714.22</v>
      </c>
      <c r="C6" s="97" t="s">
        <v>40</v>
      </c>
      <c r="D6" s="99">
        <f>D7+D8+D9</f>
        <v>777.04</v>
      </c>
    </row>
    <row r="7" s="69" customFormat="1" ht="20.1" customHeight="1" spans="1:4">
      <c r="A7" s="97" t="s">
        <v>41</v>
      </c>
      <c r="B7" s="100"/>
      <c r="C7" s="97" t="s">
        <v>108</v>
      </c>
      <c r="D7" s="101">
        <v>447.91</v>
      </c>
    </row>
    <row r="8" s="69" customFormat="1" ht="20.1" customHeight="1" spans="1:4">
      <c r="A8" s="97"/>
      <c r="B8" s="100"/>
      <c r="C8" s="97" t="s">
        <v>109</v>
      </c>
      <c r="D8" s="101">
        <v>220.98</v>
      </c>
    </row>
    <row r="9" s="69" customFormat="1" ht="20.1" customHeight="1" spans="1:4">
      <c r="A9" s="97"/>
      <c r="B9" s="100"/>
      <c r="C9" s="97" t="s">
        <v>110</v>
      </c>
      <c r="D9" s="101">
        <v>108.15</v>
      </c>
    </row>
    <row r="10" s="69" customFormat="1" ht="20.1" customHeight="1" spans="1:4">
      <c r="A10" s="97"/>
      <c r="B10" s="100"/>
      <c r="C10" s="97" t="s">
        <v>48</v>
      </c>
      <c r="D10" s="101">
        <v>937.18</v>
      </c>
    </row>
    <row r="11" s="69" customFormat="1" ht="20.1" customHeight="1" spans="1:4">
      <c r="A11" s="97"/>
      <c r="B11" s="100"/>
      <c r="C11" s="97"/>
      <c r="D11" s="100"/>
    </row>
    <row r="12" s="69" customFormat="1" ht="20.1" customHeight="1" spans="1:4">
      <c r="A12" s="97"/>
      <c r="B12" s="100"/>
      <c r="C12" s="97"/>
      <c r="D12" s="100"/>
    </row>
    <row r="13" s="69" customFormat="1" ht="20.1" customHeight="1" spans="1:4">
      <c r="A13" s="102" t="s">
        <v>49</v>
      </c>
      <c r="B13" s="103">
        <f>B6+B7</f>
        <v>1714.22</v>
      </c>
      <c r="C13" s="102" t="s">
        <v>50</v>
      </c>
      <c r="D13" s="100">
        <f>D6+D10</f>
        <v>1714.22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8" sqref="D8"/>
    </sheetView>
  </sheetViews>
  <sheetFormatPr defaultColWidth="9" defaultRowHeight="14.25" outlineLevelCol="4"/>
  <cols>
    <col min="1" max="1" width="11.2" customWidth="1"/>
    <col min="2" max="2" width="43" customWidth="1"/>
    <col min="3" max="3" width="12.5" customWidth="1"/>
    <col min="4" max="4" width="13" customWidth="1"/>
    <col min="5" max="5" width="13.2" customWidth="1"/>
  </cols>
  <sheetData>
    <row r="1" spans="1:5">
      <c r="A1" s="70" t="s">
        <v>111</v>
      </c>
      <c r="B1" s="70"/>
      <c r="C1" s="70"/>
      <c r="D1" s="71"/>
      <c r="E1" s="71"/>
    </row>
    <row r="2" ht="20.25" spans="1:5">
      <c r="A2" s="72" t="s">
        <v>112</v>
      </c>
      <c r="B2" s="72"/>
      <c r="C2" s="72"/>
      <c r="D2" s="72"/>
      <c r="E2" s="72"/>
    </row>
    <row r="3" spans="1:5">
      <c r="A3" s="73"/>
      <c r="B3" s="73"/>
      <c r="C3" s="73"/>
      <c r="D3" s="73"/>
      <c r="E3" s="40" t="s">
        <v>33</v>
      </c>
    </row>
    <row r="4" s="69" customFormat="1" ht="20.1" customHeight="1" spans="1:5">
      <c r="A4" s="74" t="s">
        <v>80</v>
      </c>
      <c r="B4" s="74" t="s">
        <v>81</v>
      </c>
      <c r="C4" s="74" t="s">
        <v>63</v>
      </c>
      <c r="D4" s="75" t="s">
        <v>113</v>
      </c>
      <c r="E4" s="75"/>
    </row>
    <row r="5" s="69" customFormat="1" ht="20.1" customHeight="1" spans="1:5">
      <c r="A5" s="74"/>
      <c r="B5" s="74"/>
      <c r="C5" s="74"/>
      <c r="D5" s="173" t="s">
        <v>114</v>
      </c>
      <c r="E5" s="74" t="s">
        <v>85</v>
      </c>
    </row>
    <row r="6" s="69" customFormat="1" ht="20.1" customHeight="1" spans="1:5">
      <c r="A6" s="76" t="s">
        <v>62</v>
      </c>
      <c r="B6" s="76" t="s">
        <v>62</v>
      </c>
      <c r="C6" s="76">
        <v>1</v>
      </c>
      <c r="D6" s="77">
        <v>2</v>
      </c>
      <c r="E6" s="77">
        <v>3</v>
      </c>
    </row>
    <row r="7" s="69" customFormat="1" ht="20.1" customHeight="1" spans="1:5">
      <c r="A7" s="85"/>
      <c r="B7" s="85" t="s">
        <v>63</v>
      </c>
      <c r="C7" s="86">
        <f>D7+E7</f>
        <v>1714.22</v>
      </c>
      <c r="D7" s="87">
        <f>D8+D9+D10+D11+D12+D13</f>
        <v>777.04</v>
      </c>
      <c r="E7" s="88">
        <f>E8+E9+E10+E11+E12+E13</f>
        <v>937.18</v>
      </c>
    </row>
    <row r="8" s="69" customFormat="1" ht="20.1" customHeight="1" spans="1:5">
      <c r="A8" s="85" t="s">
        <v>115</v>
      </c>
      <c r="B8" s="85" t="s">
        <v>88</v>
      </c>
      <c r="C8" s="86">
        <f t="shared" ref="C8:C13" si="0">D8+E8</f>
        <v>239.11</v>
      </c>
      <c r="D8" s="89">
        <v>239.11</v>
      </c>
      <c r="E8" s="88">
        <v>0</v>
      </c>
    </row>
    <row r="9" s="69" customFormat="1" ht="20.1" customHeight="1" spans="1:5">
      <c r="A9" s="85" t="s">
        <v>116</v>
      </c>
      <c r="B9" s="85" t="s">
        <v>91</v>
      </c>
      <c r="C9" s="86">
        <f t="shared" si="0"/>
        <v>787.9</v>
      </c>
      <c r="D9" s="89">
        <v>112.76</v>
      </c>
      <c r="E9" s="88">
        <v>675.14</v>
      </c>
    </row>
    <row r="10" s="69" customFormat="1" ht="20.1" customHeight="1" spans="1:5">
      <c r="A10" s="85" t="s">
        <v>117</v>
      </c>
      <c r="B10" s="85" t="s">
        <v>94</v>
      </c>
      <c r="C10" s="86">
        <f t="shared" si="0"/>
        <v>106.7</v>
      </c>
      <c r="D10" s="89">
        <v>82.3</v>
      </c>
      <c r="E10" s="88">
        <v>24.4</v>
      </c>
    </row>
    <row r="11" s="69" customFormat="1" ht="20.1" customHeight="1" spans="1:5">
      <c r="A11" s="85" t="s">
        <v>118</v>
      </c>
      <c r="B11" s="85" t="s">
        <v>100</v>
      </c>
      <c r="C11" s="86">
        <f t="shared" si="0"/>
        <v>345.64</v>
      </c>
      <c r="D11" s="87">
        <v>269.8</v>
      </c>
      <c r="E11" s="88">
        <v>75.84</v>
      </c>
    </row>
    <row r="12" s="69" customFormat="1" ht="20.1" customHeight="1" spans="1:5">
      <c r="A12" s="85" t="s">
        <v>119</v>
      </c>
      <c r="B12" s="85" t="s">
        <v>97</v>
      </c>
      <c r="C12" s="86">
        <f t="shared" si="0"/>
        <v>74.17</v>
      </c>
      <c r="D12" s="89">
        <v>42.37</v>
      </c>
      <c r="E12" s="88">
        <v>31.8</v>
      </c>
    </row>
    <row r="13" s="69" customFormat="1" ht="20.1" customHeight="1" spans="1:5">
      <c r="A13" s="85" t="s">
        <v>120</v>
      </c>
      <c r="B13" s="85" t="s">
        <v>104</v>
      </c>
      <c r="C13" s="86">
        <f t="shared" si="0"/>
        <v>160.7</v>
      </c>
      <c r="D13" s="89">
        <v>30.7</v>
      </c>
      <c r="E13" s="88">
        <v>130</v>
      </c>
    </row>
    <row r="14" s="69" customFormat="1" ht="13.5" spans="1:5">
      <c r="A14" s="90" t="s">
        <v>121</v>
      </c>
      <c r="B14" s="90"/>
      <c r="C14" s="90"/>
      <c r="D14" s="90"/>
      <c r="E14" s="90"/>
    </row>
    <row r="15" s="69" customFormat="1" ht="13.5" spans="1:5">
      <c r="A15" s="91"/>
      <c r="B15" s="91"/>
      <c r="C15" s="91"/>
      <c r="D15" s="91"/>
      <c r="E15" s="91"/>
    </row>
  </sheetData>
  <mergeCells count="7">
    <mergeCell ref="A2:E2"/>
    <mergeCell ref="D4:E4"/>
    <mergeCell ref="A14:E14"/>
    <mergeCell ref="A15:E15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19" sqref="D19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70" t="s">
        <v>122</v>
      </c>
      <c r="B1" s="70"/>
      <c r="C1" s="70"/>
      <c r="D1" s="71"/>
      <c r="E1" s="71"/>
    </row>
    <row r="2" ht="26.4" customHeight="1" spans="1:5">
      <c r="A2" s="72" t="s">
        <v>123</v>
      </c>
      <c r="B2" s="72"/>
      <c r="C2" s="72"/>
      <c r="D2" s="72"/>
      <c r="E2" s="72"/>
    </row>
    <row r="3" spans="1:5">
      <c r="A3" s="73"/>
      <c r="B3" s="73"/>
      <c r="C3" s="73"/>
      <c r="D3" s="73"/>
      <c r="E3" s="40" t="s">
        <v>33</v>
      </c>
    </row>
    <row r="4" s="69" customFormat="1" ht="20.1" customHeight="1" spans="1:5">
      <c r="A4" s="74" t="s">
        <v>80</v>
      </c>
      <c r="B4" s="74" t="s">
        <v>81</v>
      </c>
      <c r="C4" s="74" t="s">
        <v>63</v>
      </c>
      <c r="D4" s="75" t="s">
        <v>113</v>
      </c>
      <c r="E4" s="75"/>
    </row>
    <row r="5" s="69" customFormat="1" ht="20.1" customHeight="1" spans="1:5">
      <c r="A5" s="74"/>
      <c r="B5" s="74"/>
      <c r="C5" s="74"/>
      <c r="D5" s="173" t="s">
        <v>114</v>
      </c>
      <c r="E5" s="74" t="s">
        <v>85</v>
      </c>
    </row>
    <row r="6" s="69" customFormat="1" ht="20.1" customHeight="1" spans="1:5">
      <c r="A6" s="76" t="s">
        <v>62</v>
      </c>
      <c r="B6" s="76" t="s">
        <v>62</v>
      </c>
      <c r="C6" s="76">
        <v>1</v>
      </c>
      <c r="D6" s="77">
        <v>2</v>
      </c>
      <c r="E6" s="77">
        <v>3</v>
      </c>
    </row>
    <row r="7" s="69" customFormat="1" ht="20.1" customHeight="1" spans="1:5">
      <c r="A7" s="78" t="s">
        <v>124</v>
      </c>
      <c r="B7" s="79" t="s">
        <v>124</v>
      </c>
      <c r="C7" s="79">
        <v>0</v>
      </c>
      <c r="D7" s="80">
        <v>0</v>
      </c>
      <c r="E7" s="80">
        <v>0</v>
      </c>
    </row>
    <row r="8" s="69" customFormat="1" ht="18.6" customHeight="1" spans="1:5">
      <c r="A8" s="81" t="s">
        <v>125</v>
      </c>
      <c r="B8" s="81"/>
      <c r="C8" s="81"/>
      <c r="D8" s="81"/>
      <c r="E8" s="82"/>
    </row>
    <row r="9" s="69" customFormat="1" ht="18.6" customHeight="1" spans="1:5">
      <c r="A9" s="83" t="s">
        <v>126</v>
      </c>
      <c r="B9" s="83"/>
      <c r="C9" s="83"/>
      <c r="D9" s="83"/>
      <c r="E9" s="82"/>
    </row>
    <row r="10" s="69" customFormat="1" ht="18.6" customHeight="1" spans="1:4">
      <c r="A10" s="84" t="s">
        <v>127</v>
      </c>
      <c r="B10" s="84"/>
      <c r="C10" s="84"/>
      <c r="D10" s="84"/>
    </row>
  </sheetData>
  <mergeCells count="8">
    <mergeCell ref="A2:E2"/>
    <mergeCell ref="D4:E4"/>
    <mergeCell ref="A8:D8"/>
    <mergeCell ref="A9:D9"/>
    <mergeCell ref="A10:D10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15" zoomScaleNormal="115" topLeftCell="A3" workbookViewId="0">
      <selection activeCell="D15" sqref="D15"/>
    </sheetView>
  </sheetViews>
  <sheetFormatPr defaultColWidth="9" defaultRowHeight="14.25" outlineLevelCol="2"/>
  <cols>
    <col min="1" max="1" width="17.1" customWidth="1"/>
    <col min="2" max="2" width="36.2" customWidth="1"/>
    <col min="3" max="3" width="30.6" customWidth="1"/>
  </cols>
  <sheetData>
    <row r="1" ht="23.4" customHeight="1" spans="1:3">
      <c r="A1" s="55" t="s">
        <v>128</v>
      </c>
      <c r="B1" s="18"/>
      <c r="C1" s="18"/>
    </row>
    <row r="2" ht="37.2" customHeight="1" spans="1:3">
      <c r="A2" s="56" t="s">
        <v>129</v>
      </c>
      <c r="B2" s="56"/>
      <c r="C2" s="56"/>
    </row>
    <row r="3" s="54" customFormat="1" ht="18" customHeight="1" spans="1:3">
      <c r="A3" s="57"/>
      <c r="B3" s="58"/>
      <c r="C3" s="59" t="s">
        <v>33</v>
      </c>
    </row>
    <row r="4" ht="31.5" customHeight="1" spans="1:3">
      <c r="A4" s="60" t="s">
        <v>80</v>
      </c>
      <c r="B4" s="61" t="s">
        <v>81</v>
      </c>
      <c r="C4" s="62" t="s">
        <v>37</v>
      </c>
    </row>
    <row r="5" ht="20.1" customHeight="1" spans="1:3">
      <c r="A5" s="61" t="s">
        <v>130</v>
      </c>
      <c r="B5" s="61" t="s">
        <v>131</v>
      </c>
      <c r="C5" s="63">
        <f>C6+C7+C8+C11</f>
        <v>1714.22</v>
      </c>
    </row>
    <row r="6" ht="20.1" customHeight="1" spans="1:3">
      <c r="A6" s="64" t="s">
        <v>132</v>
      </c>
      <c r="B6" s="64" t="s">
        <v>133</v>
      </c>
      <c r="C6" s="65">
        <v>608.4</v>
      </c>
    </row>
    <row r="7" ht="20.1" customHeight="1" spans="1:3">
      <c r="A7" s="64" t="s">
        <v>134</v>
      </c>
      <c r="B7" s="64" t="s">
        <v>135</v>
      </c>
      <c r="C7" s="66">
        <v>1002.34</v>
      </c>
    </row>
    <row r="8" ht="20.1" customHeight="1" spans="1:3">
      <c r="A8" s="64" t="s">
        <v>136</v>
      </c>
      <c r="B8" s="64" t="s">
        <v>137</v>
      </c>
      <c r="C8" s="66">
        <v>73.48</v>
      </c>
    </row>
    <row r="9" ht="20.1" customHeight="1" spans="1:3">
      <c r="A9" s="64" t="s">
        <v>138</v>
      </c>
      <c r="B9" s="64" t="s">
        <v>139</v>
      </c>
      <c r="C9" s="67">
        <v>0</v>
      </c>
    </row>
    <row r="10" ht="20.1" customHeight="1" spans="1:3">
      <c r="A10" s="64" t="s">
        <v>140</v>
      </c>
      <c r="B10" s="64" t="s">
        <v>141</v>
      </c>
      <c r="C10" s="67">
        <v>0</v>
      </c>
    </row>
    <row r="11" ht="20.1" customHeight="1" spans="1:3">
      <c r="A11" s="64" t="s">
        <v>142</v>
      </c>
      <c r="B11" s="64" t="s">
        <v>143</v>
      </c>
      <c r="C11" s="66">
        <v>30</v>
      </c>
    </row>
    <row r="12" ht="20.1" customHeight="1" spans="1:3">
      <c r="A12" s="64" t="s">
        <v>144</v>
      </c>
      <c r="B12" s="64" t="s">
        <v>145</v>
      </c>
      <c r="C12" s="67">
        <v>0</v>
      </c>
    </row>
    <row r="13" ht="20.1" customHeight="1" spans="1:3">
      <c r="A13" s="64" t="s">
        <v>146</v>
      </c>
      <c r="B13" s="64" t="s">
        <v>147</v>
      </c>
      <c r="C13" s="67">
        <v>0</v>
      </c>
    </row>
    <row r="14" ht="20.1" customHeight="1" spans="1:3">
      <c r="A14" s="64" t="s">
        <v>148</v>
      </c>
      <c r="B14" s="64" t="s">
        <v>149</v>
      </c>
      <c r="C14" s="68">
        <v>0</v>
      </c>
    </row>
    <row r="15" ht="20.1" customHeight="1" spans="1:3">
      <c r="A15" s="64" t="s">
        <v>150</v>
      </c>
      <c r="B15" s="64" t="s">
        <v>151</v>
      </c>
      <c r="C15" s="68">
        <v>0</v>
      </c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16" workbookViewId="0">
      <selection activeCell="C33" sqref="C33"/>
    </sheetView>
  </sheetViews>
  <sheetFormatPr defaultColWidth="9" defaultRowHeight="14.25" outlineLevelCol="2"/>
  <cols>
    <col min="1" max="1" width="17.6" customWidth="1"/>
    <col min="2" max="2" width="37.1" customWidth="1"/>
    <col min="3" max="3" width="27.2" customWidth="1"/>
  </cols>
  <sheetData>
    <row r="1" ht="25.95" customHeight="1" spans="1:3">
      <c r="A1" s="35" t="s">
        <v>152</v>
      </c>
      <c r="B1" s="36"/>
      <c r="C1" s="37"/>
    </row>
    <row r="2" ht="33.75" customHeight="1" spans="1:3">
      <c r="A2" s="38" t="s">
        <v>153</v>
      </c>
      <c r="B2" s="38"/>
      <c r="C2" s="38"/>
    </row>
    <row r="3" ht="21" customHeight="1" spans="1:3">
      <c r="A3" s="39"/>
      <c r="B3" s="40" t="s">
        <v>33</v>
      </c>
      <c r="C3" s="40"/>
    </row>
    <row r="4" ht="20.1" customHeight="1" spans="1:3">
      <c r="A4" s="41" t="s">
        <v>154</v>
      </c>
      <c r="B4" s="42" t="s">
        <v>81</v>
      </c>
      <c r="C4" s="42" t="s">
        <v>37</v>
      </c>
    </row>
    <row r="5" ht="20.1" customHeight="1" spans="1:3">
      <c r="A5" s="42" t="s">
        <v>130</v>
      </c>
      <c r="B5" s="42" t="s">
        <v>131</v>
      </c>
      <c r="C5" s="43">
        <f>C6+C20+C48</f>
        <v>777.04</v>
      </c>
    </row>
    <row r="6" s="34" customFormat="1" ht="20.1" customHeight="1" spans="1:3">
      <c r="A6" s="44" t="s">
        <v>132</v>
      </c>
      <c r="B6" s="44" t="s">
        <v>133</v>
      </c>
      <c r="C6" s="45">
        <f>SUM(C7:C19)</f>
        <v>608.4</v>
      </c>
    </row>
    <row r="7" ht="20.1" customHeight="1" spans="1:3">
      <c r="A7" s="46" t="s">
        <v>155</v>
      </c>
      <c r="B7" s="46" t="s">
        <v>156</v>
      </c>
      <c r="C7" s="47">
        <v>107.81</v>
      </c>
    </row>
    <row r="8" ht="20.1" customHeight="1" spans="1:3">
      <c r="A8" s="46" t="s">
        <v>157</v>
      </c>
      <c r="B8" s="46" t="s">
        <v>158</v>
      </c>
      <c r="C8" s="47">
        <v>103.51</v>
      </c>
    </row>
    <row r="9" ht="20.1" customHeight="1" spans="1:3">
      <c r="A9" s="46" t="s">
        <v>159</v>
      </c>
      <c r="B9" s="46" t="s">
        <v>160</v>
      </c>
      <c r="C9" s="47">
        <v>60.49</v>
      </c>
    </row>
    <row r="10" ht="20.1" customHeight="1" spans="1:3">
      <c r="A10" s="46" t="s">
        <v>161</v>
      </c>
      <c r="B10" s="46" t="s">
        <v>162</v>
      </c>
      <c r="C10" s="48">
        <v>0</v>
      </c>
    </row>
    <row r="11" ht="20.1" customHeight="1" spans="1:3">
      <c r="A11" s="46" t="s">
        <v>163</v>
      </c>
      <c r="B11" s="46" t="s">
        <v>164</v>
      </c>
      <c r="C11" s="47">
        <v>35.2</v>
      </c>
    </row>
    <row r="12" ht="20.1" customHeight="1" spans="1:3">
      <c r="A12" s="46" t="s">
        <v>165</v>
      </c>
      <c r="B12" s="46" t="s">
        <v>166</v>
      </c>
      <c r="C12" s="47">
        <v>45.17</v>
      </c>
    </row>
    <row r="13" ht="20.1" customHeight="1" spans="1:3">
      <c r="A13" s="46" t="s">
        <v>167</v>
      </c>
      <c r="B13" s="46" t="s">
        <v>168</v>
      </c>
      <c r="C13" s="48">
        <v>0</v>
      </c>
    </row>
    <row r="14" ht="20.1" customHeight="1" spans="1:3">
      <c r="A14" s="46" t="s">
        <v>169</v>
      </c>
      <c r="B14" s="46" t="s">
        <v>170</v>
      </c>
      <c r="C14" s="47">
        <v>18.87</v>
      </c>
    </row>
    <row r="15" ht="20.1" customHeight="1" spans="1:3">
      <c r="A15" s="46" t="s">
        <v>171</v>
      </c>
      <c r="B15" s="46" t="s">
        <v>172</v>
      </c>
      <c r="C15" s="47">
        <v>13.69</v>
      </c>
    </row>
    <row r="16" ht="20.1" customHeight="1" spans="1:3">
      <c r="A16" s="46" t="s">
        <v>173</v>
      </c>
      <c r="B16" s="46" t="s">
        <v>174</v>
      </c>
      <c r="C16" s="47">
        <v>2.72</v>
      </c>
    </row>
    <row r="17" ht="20.1" customHeight="1" spans="1:3">
      <c r="A17" s="46" t="s">
        <v>175</v>
      </c>
      <c r="B17" s="46" t="s">
        <v>176</v>
      </c>
      <c r="C17" s="47">
        <v>41.14</v>
      </c>
    </row>
    <row r="18" ht="20.1" customHeight="1" spans="1:3">
      <c r="A18" s="46" t="s">
        <v>177</v>
      </c>
      <c r="B18" s="46" t="s">
        <v>178</v>
      </c>
      <c r="C18" s="48">
        <v>0</v>
      </c>
    </row>
    <row r="19" ht="20.1" customHeight="1" spans="1:3">
      <c r="A19" s="46" t="s">
        <v>179</v>
      </c>
      <c r="B19" s="46" t="s">
        <v>180</v>
      </c>
      <c r="C19" s="47">
        <v>179.8</v>
      </c>
    </row>
    <row r="20" s="34" customFormat="1" ht="20.1" customHeight="1" spans="1:3">
      <c r="A20" s="44" t="s">
        <v>134</v>
      </c>
      <c r="B20" s="44" t="s">
        <v>135</v>
      </c>
      <c r="C20" s="49">
        <f>SUM(C21:C47)</f>
        <v>120.16</v>
      </c>
    </row>
    <row r="21" ht="20.1" customHeight="1" spans="1:3">
      <c r="A21" s="46" t="s">
        <v>181</v>
      </c>
      <c r="B21" s="46" t="s">
        <v>182</v>
      </c>
      <c r="C21" s="47">
        <v>74</v>
      </c>
    </row>
    <row r="22" ht="20.1" customHeight="1" spans="1:3">
      <c r="A22" s="46" t="s">
        <v>183</v>
      </c>
      <c r="B22" s="46" t="s">
        <v>184</v>
      </c>
      <c r="C22" s="48">
        <v>0</v>
      </c>
    </row>
    <row r="23" ht="20.1" customHeight="1" spans="1:3">
      <c r="A23" s="46" t="s">
        <v>185</v>
      </c>
      <c r="B23" s="46" t="s">
        <v>186</v>
      </c>
      <c r="C23" s="48">
        <v>0</v>
      </c>
    </row>
    <row r="24" ht="20.1" customHeight="1" spans="1:3">
      <c r="A24" s="46" t="s">
        <v>187</v>
      </c>
      <c r="B24" s="50" t="s">
        <v>188</v>
      </c>
      <c r="C24" s="48">
        <v>0</v>
      </c>
    </row>
    <row r="25" ht="20.1" customHeight="1" spans="1:3">
      <c r="A25" s="46" t="s">
        <v>189</v>
      </c>
      <c r="B25" s="46" t="s">
        <v>190</v>
      </c>
      <c r="C25" s="48">
        <v>0</v>
      </c>
    </row>
    <row r="26" ht="20.1" customHeight="1" spans="1:3">
      <c r="A26" s="46" t="s">
        <v>191</v>
      </c>
      <c r="B26" s="46" t="s">
        <v>192</v>
      </c>
      <c r="C26" s="48">
        <v>0</v>
      </c>
    </row>
    <row r="27" ht="20.1" customHeight="1" spans="1:3">
      <c r="A27" s="46" t="s">
        <v>193</v>
      </c>
      <c r="B27" s="46" t="s">
        <v>194</v>
      </c>
      <c r="C27" s="48">
        <v>0</v>
      </c>
    </row>
    <row r="28" ht="20.1" customHeight="1" spans="1:3">
      <c r="A28" s="46" t="s">
        <v>195</v>
      </c>
      <c r="B28" s="46" t="s">
        <v>196</v>
      </c>
      <c r="C28" s="48">
        <v>0</v>
      </c>
    </row>
    <row r="29" ht="20.1" customHeight="1" spans="1:3">
      <c r="A29" s="46" t="s">
        <v>197</v>
      </c>
      <c r="B29" s="46" t="s">
        <v>198</v>
      </c>
      <c r="C29" s="48">
        <v>0</v>
      </c>
    </row>
    <row r="30" ht="20.1" customHeight="1" spans="1:3">
      <c r="A30" s="46" t="s">
        <v>199</v>
      </c>
      <c r="B30" s="46" t="s">
        <v>200</v>
      </c>
      <c r="C30" s="48">
        <v>0</v>
      </c>
    </row>
    <row r="31" ht="20.1" customHeight="1" spans="1:3">
      <c r="A31" s="46" t="s">
        <v>201</v>
      </c>
      <c r="B31" s="46" t="s">
        <v>202</v>
      </c>
      <c r="C31" s="48">
        <v>0</v>
      </c>
    </row>
    <row r="32" ht="20.1" customHeight="1" spans="1:3">
      <c r="A32" s="46" t="s">
        <v>203</v>
      </c>
      <c r="B32" s="46" t="s">
        <v>204</v>
      </c>
      <c r="C32" s="48">
        <v>0</v>
      </c>
    </row>
    <row r="33" ht="20.1" customHeight="1" spans="1:3">
      <c r="A33" s="46" t="s">
        <v>205</v>
      </c>
      <c r="B33" s="46" t="s">
        <v>206</v>
      </c>
      <c r="C33" s="48">
        <v>0</v>
      </c>
    </row>
    <row r="34" ht="20.1" customHeight="1" spans="1:3">
      <c r="A34" s="46" t="s">
        <v>207</v>
      </c>
      <c r="B34" s="46" t="s">
        <v>208</v>
      </c>
      <c r="C34" s="48">
        <v>0</v>
      </c>
    </row>
    <row r="35" ht="20.1" customHeight="1" spans="1:3">
      <c r="A35" s="46" t="s">
        <v>209</v>
      </c>
      <c r="B35" s="46" t="s">
        <v>210</v>
      </c>
      <c r="C35" s="48">
        <v>0</v>
      </c>
    </row>
    <row r="36" ht="20.1" customHeight="1" spans="1:3">
      <c r="A36" s="46" t="s">
        <v>211</v>
      </c>
      <c r="B36" s="46" t="s">
        <v>212</v>
      </c>
      <c r="C36" s="48">
        <v>0</v>
      </c>
    </row>
    <row r="37" ht="20.1" customHeight="1" spans="1:3">
      <c r="A37" s="46" t="s">
        <v>213</v>
      </c>
      <c r="B37" s="46" t="s">
        <v>214</v>
      </c>
      <c r="C37" s="48">
        <v>0</v>
      </c>
    </row>
    <row r="38" ht="20.1" customHeight="1" spans="1:3">
      <c r="A38" s="46" t="s">
        <v>215</v>
      </c>
      <c r="B38" s="46" t="s">
        <v>216</v>
      </c>
      <c r="C38" s="48">
        <v>0</v>
      </c>
    </row>
    <row r="39" ht="20.1" customHeight="1" spans="1:3">
      <c r="A39" s="46" t="s">
        <v>217</v>
      </c>
      <c r="B39" s="46" t="s">
        <v>218</v>
      </c>
      <c r="C39" s="48">
        <v>0</v>
      </c>
    </row>
    <row r="40" ht="20.1" customHeight="1" spans="1:3">
      <c r="A40" s="46" t="s">
        <v>219</v>
      </c>
      <c r="B40" s="46" t="s">
        <v>220</v>
      </c>
      <c r="C40" s="48">
        <v>0</v>
      </c>
    </row>
    <row r="41" ht="20.1" customHeight="1" spans="1:3">
      <c r="A41" s="46" t="s">
        <v>221</v>
      </c>
      <c r="B41" s="46" t="s">
        <v>222</v>
      </c>
      <c r="C41" s="48">
        <v>0</v>
      </c>
    </row>
    <row r="42" ht="20.1" customHeight="1" spans="1:3">
      <c r="A42" s="46" t="s">
        <v>223</v>
      </c>
      <c r="B42" s="46" t="s">
        <v>224</v>
      </c>
      <c r="C42" s="48">
        <v>0</v>
      </c>
    </row>
    <row r="43" ht="20.1" customHeight="1" spans="1:3">
      <c r="A43" s="46" t="s">
        <v>225</v>
      </c>
      <c r="B43" s="46" t="s">
        <v>226</v>
      </c>
      <c r="C43" s="48">
        <v>0</v>
      </c>
    </row>
    <row r="44" ht="20.1" customHeight="1" spans="1:3">
      <c r="A44" s="46" t="s">
        <v>227</v>
      </c>
      <c r="B44" s="46" t="s">
        <v>228</v>
      </c>
      <c r="C44" s="47">
        <v>6.6</v>
      </c>
    </row>
    <row r="45" ht="20.1" customHeight="1" spans="1:3">
      <c r="A45" s="46" t="s">
        <v>229</v>
      </c>
      <c r="B45" s="46" t="s">
        <v>230</v>
      </c>
      <c r="C45" s="48">
        <v>0</v>
      </c>
    </row>
    <row r="46" ht="20.1" customHeight="1" spans="1:3">
      <c r="A46" s="46" t="s">
        <v>231</v>
      </c>
      <c r="B46" s="46" t="s">
        <v>232</v>
      </c>
      <c r="C46" s="48">
        <v>0</v>
      </c>
    </row>
    <row r="47" ht="20.1" customHeight="1" spans="1:3">
      <c r="A47" s="46" t="s">
        <v>233</v>
      </c>
      <c r="B47" s="46" t="s">
        <v>234</v>
      </c>
      <c r="C47" s="47">
        <v>39.56</v>
      </c>
    </row>
    <row r="48" s="34" customFormat="1" ht="20.1" customHeight="1" spans="1:3">
      <c r="A48" s="44" t="s">
        <v>136</v>
      </c>
      <c r="B48" s="44" t="s">
        <v>137</v>
      </c>
      <c r="C48" s="51">
        <f>SUM(C49:C59)</f>
        <v>48.48</v>
      </c>
    </row>
    <row r="49" ht="20.1" customHeight="1" spans="1:3">
      <c r="A49" s="46" t="s">
        <v>235</v>
      </c>
      <c r="B49" s="46" t="s">
        <v>236</v>
      </c>
      <c r="C49" s="48">
        <v>0</v>
      </c>
    </row>
    <row r="50" ht="20.1" customHeight="1" spans="1:3">
      <c r="A50" s="46" t="s">
        <v>237</v>
      </c>
      <c r="B50" s="46" t="s">
        <v>238</v>
      </c>
      <c r="C50" s="48">
        <v>0</v>
      </c>
    </row>
    <row r="51" ht="20.1" customHeight="1" spans="1:3">
      <c r="A51" s="46" t="s">
        <v>239</v>
      </c>
      <c r="B51" s="46" t="s">
        <v>240</v>
      </c>
      <c r="C51" s="48">
        <v>0</v>
      </c>
    </row>
    <row r="52" ht="20.1" customHeight="1" spans="1:3">
      <c r="A52" s="46" t="s">
        <v>241</v>
      </c>
      <c r="B52" s="46" t="s">
        <v>242</v>
      </c>
      <c r="C52" s="48">
        <v>0</v>
      </c>
    </row>
    <row r="53" ht="20.1" customHeight="1" spans="1:3">
      <c r="A53" s="46" t="s">
        <v>243</v>
      </c>
      <c r="B53" s="46" t="s">
        <v>244</v>
      </c>
      <c r="C53" s="48">
        <v>0</v>
      </c>
    </row>
    <row r="54" ht="20.1" customHeight="1" spans="1:3">
      <c r="A54" s="46" t="s">
        <v>245</v>
      </c>
      <c r="B54" s="46" t="s">
        <v>246</v>
      </c>
      <c r="C54" s="48">
        <v>0</v>
      </c>
    </row>
    <row r="55" ht="20.1" customHeight="1" spans="1:3">
      <c r="A55" s="46" t="s">
        <v>247</v>
      </c>
      <c r="B55" s="46" t="s">
        <v>248</v>
      </c>
      <c r="C55" s="48">
        <v>0</v>
      </c>
    </row>
    <row r="56" ht="20.1" customHeight="1" spans="1:3">
      <c r="A56" s="46" t="s">
        <v>249</v>
      </c>
      <c r="B56" s="46" t="s">
        <v>250</v>
      </c>
      <c r="C56" s="48">
        <v>0</v>
      </c>
    </row>
    <row r="57" ht="20.1" customHeight="1" spans="1:3">
      <c r="A57" s="46" t="s">
        <v>251</v>
      </c>
      <c r="B57" s="46" t="s">
        <v>252</v>
      </c>
      <c r="C57" s="48">
        <v>0</v>
      </c>
    </row>
    <row r="58" ht="20.1" customHeight="1" spans="1:3">
      <c r="A58" s="46" t="s">
        <v>253</v>
      </c>
      <c r="B58" s="46" t="s">
        <v>254</v>
      </c>
      <c r="C58" s="48">
        <v>0</v>
      </c>
    </row>
    <row r="59" ht="20.1" customHeight="1" spans="1:3">
      <c r="A59" s="46" t="s">
        <v>255</v>
      </c>
      <c r="B59" s="46" t="s">
        <v>256</v>
      </c>
      <c r="C59" s="47">
        <v>48.48</v>
      </c>
    </row>
    <row r="60" s="34" customFormat="1" ht="20.1" customHeight="1" spans="1:3">
      <c r="A60" s="44" t="s">
        <v>138</v>
      </c>
      <c r="B60" s="44" t="s">
        <v>139</v>
      </c>
      <c r="C60" s="51">
        <v>0</v>
      </c>
    </row>
    <row r="61" ht="20.1" customHeight="1" spans="1:3">
      <c r="A61" s="46" t="s">
        <v>257</v>
      </c>
      <c r="B61" s="46" t="s">
        <v>258</v>
      </c>
      <c r="C61" s="48">
        <v>0</v>
      </c>
    </row>
    <row r="62" ht="20.1" customHeight="1" spans="1:3">
      <c r="A62" s="46" t="s">
        <v>259</v>
      </c>
      <c r="B62" s="46" t="s">
        <v>260</v>
      </c>
      <c r="C62" s="48">
        <v>0</v>
      </c>
    </row>
    <row r="63" ht="20.1" customHeight="1" spans="1:3">
      <c r="A63" s="46" t="s">
        <v>261</v>
      </c>
      <c r="B63" s="46" t="s">
        <v>262</v>
      </c>
      <c r="C63" s="48">
        <v>0</v>
      </c>
    </row>
    <row r="64" ht="20.1" customHeight="1" spans="1:3">
      <c r="A64" s="46" t="s">
        <v>263</v>
      </c>
      <c r="B64" s="46" t="s">
        <v>264</v>
      </c>
      <c r="C64" s="48">
        <v>0</v>
      </c>
    </row>
    <row r="65" s="34" customFormat="1" ht="20.1" customHeight="1" spans="1:3">
      <c r="A65" s="44" t="s">
        <v>140</v>
      </c>
      <c r="B65" s="44" t="s">
        <v>141</v>
      </c>
      <c r="C65" s="51">
        <v>0</v>
      </c>
    </row>
    <row r="66" ht="20.1" customHeight="1" spans="1:3">
      <c r="A66" s="46" t="s">
        <v>265</v>
      </c>
      <c r="B66" s="46" t="s">
        <v>266</v>
      </c>
      <c r="C66" s="48">
        <v>0</v>
      </c>
    </row>
    <row r="67" ht="20.1" customHeight="1" spans="1:3">
      <c r="A67" s="46" t="s">
        <v>267</v>
      </c>
      <c r="B67" s="46" t="s">
        <v>268</v>
      </c>
      <c r="C67" s="48">
        <v>0</v>
      </c>
    </row>
    <row r="68" ht="20.1" customHeight="1" spans="1:3">
      <c r="A68" s="46" t="s">
        <v>269</v>
      </c>
      <c r="B68" s="46" t="s">
        <v>270</v>
      </c>
      <c r="C68" s="48">
        <v>0</v>
      </c>
    </row>
    <row r="69" ht="20.1" customHeight="1" spans="1:3">
      <c r="A69" s="46" t="s">
        <v>271</v>
      </c>
      <c r="B69" s="46" t="s">
        <v>272</v>
      </c>
      <c r="C69" s="48">
        <v>0</v>
      </c>
    </row>
    <row r="70" ht="20.1" customHeight="1" spans="1:3">
      <c r="A70" s="46" t="s">
        <v>273</v>
      </c>
      <c r="B70" s="46" t="s">
        <v>274</v>
      </c>
      <c r="C70" s="48">
        <v>0</v>
      </c>
    </row>
    <row r="71" ht="20.1" customHeight="1" spans="1:3">
      <c r="A71" s="46" t="s">
        <v>275</v>
      </c>
      <c r="B71" s="46" t="s">
        <v>276</v>
      </c>
      <c r="C71" s="48">
        <v>0</v>
      </c>
    </row>
    <row r="72" ht="20.1" customHeight="1" spans="1:3">
      <c r="A72" s="46" t="s">
        <v>277</v>
      </c>
      <c r="B72" s="46" t="s">
        <v>278</v>
      </c>
      <c r="C72" s="48">
        <v>0</v>
      </c>
    </row>
    <row r="73" ht="20.1" customHeight="1" spans="1:3">
      <c r="A73" s="46" t="s">
        <v>279</v>
      </c>
      <c r="B73" s="46" t="s">
        <v>280</v>
      </c>
      <c r="C73" s="48">
        <v>0</v>
      </c>
    </row>
    <row r="74" ht="20.1" customHeight="1" spans="1:3">
      <c r="A74" s="46" t="s">
        <v>281</v>
      </c>
      <c r="B74" s="46" t="s">
        <v>282</v>
      </c>
      <c r="C74" s="48">
        <v>0</v>
      </c>
    </row>
    <row r="75" ht="20.1" customHeight="1" spans="1:3">
      <c r="A75" s="46" t="s">
        <v>283</v>
      </c>
      <c r="B75" s="46" t="s">
        <v>284</v>
      </c>
      <c r="C75" s="48">
        <v>0</v>
      </c>
    </row>
    <row r="76" ht="20.1" customHeight="1" spans="1:3">
      <c r="A76" s="46" t="s">
        <v>285</v>
      </c>
      <c r="B76" s="46" t="s">
        <v>286</v>
      </c>
      <c r="C76" s="48">
        <v>0</v>
      </c>
    </row>
    <row r="77" ht="20.1" customHeight="1" spans="1:3">
      <c r="A77" s="46" t="s">
        <v>287</v>
      </c>
      <c r="B77" s="46" t="s">
        <v>288</v>
      </c>
      <c r="C77" s="48">
        <v>0</v>
      </c>
    </row>
    <row r="78" s="34" customFormat="1" ht="20.1" customHeight="1" spans="1:3">
      <c r="A78" s="44" t="s">
        <v>142</v>
      </c>
      <c r="B78" s="44" t="s">
        <v>143</v>
      </c>
      <c r="C78" s="51">
        <v>0</v>
      </c>
    </row>
    <row r="79" ht="20.1" customHeight="1" spans="1:3">
      <c r="A79" s="46" t="s">
        <v>289</v>
      </c>
      <c r="B79" s="46" t="s">
        <v>266</v>
      </c>
      <c r="C79" s="48">
        <v>0</v>
      </c>
    </row>
    <row r="80" ht="20.1" customHeight="1" spans="1:3">
      <c r="A80" s="46" t="s">
        <v>290</v>
      </c>
      <c r="B80" s="46" t="s">
        <v>268</v>
      </c>
      <c r="C80" s="48">
        <v>0</v>
      </c>
    </row>
    <row r="81" ht="20.1" customHeight="1" spans="1:3">
      <c r="A81" s="46" t="s">
        <v>291</v>
      </c>
      <c r="B81" s="46" t="s">
        <v>270</v>
      </c>
      <c r="C81" s="48">
        <v>0</v>
      </c>
    </row>
    <row r="82" ht="20.1" customHeight="1" spans="1:3">
      <c r="A82" s="46" t="s">
        <v>292</v>
      </c>
      <c r="B82" s="46" t="s">
        <v>272</v>
      </c>
      <c r="C82" s="48">
        <v>0</v>
      </c>
    </row>
    <row r="83" ht="20.1" customHeight="1" spans="1:3">
      <c r="A83" s="46" t="s">
        <v>293</v>
      </c>
      <c r="B83" s="46" t="s">
        <v>274</v>
      </c>
      <c r="C83" s="48">
        <v>0</v>
      </c>
    </row>
    <row r="84" ht="20.1" customHeight="1" spans="1:3">
      <c r="A84" s="46" t="s">
        <v>294</v>
      </c>
      <c r="B84" s="46" t="s">
        <v>276</v>
      </c>
      <c r="C84" s="48">
        <v>0</v>
      </c>
    </row>
    <row r="85" ht="20.1" customHeight="1" spans="1:3">
      <c r="A85" s="46" t="s">
        <v>295</v>
      </c>
      <c r="B85" s="46" t="s">
        <v>278</v>
      </c>
      <c r="C85" s="48">
        <v>0</v>
      </c>
    </row>
    <row r="86" ht="20.1" customHeight="1" spans="1:3">
      <c r="A86" s="46" t="s">
        <v>296</v>
      </c>
      <c r="B86" s="46" t="s">
        <v>297</v>
      </c>
      <c r="C86" s="48">
        <v>0</v>
      </c>
    </row>
    <row r="87" ht="20.1" customHeight="1" spans="1:3">
      <c r="A87" s="46" t="s">
        <v>298</v>
      </c>
      <c r="B87" s="46" t="s">
        <v>299</v>
      </c>
      <c r="C87" s="48">
        <v>0</v>
      </c>
    </row>
    <row r="88" ht="20.1" customHeight="1" spans="1:3">
      <c r="A88" s="46" t="s">
        <v>300</v>
      </c>
      <c r="B88" s="46" t="s">
        <v>301</v>
      </c>
      <c r="C88" s="48">
        <v>0</v>
      </c>
    </row>
    <row r="89" ht="20.1" customHeight="1" spans="1:3">
      <c r="A89" s="46" t="s">
        <v>302</v>
      </c>
      <c r="B89" s="46"/>
      <c r="C89" s="48">
        <v>0</v>
      </c>
    </row>
    <row r="90" ht="20.1" customHeight="1" spans="1:3">
      <c r="A90" s="46" t="s">
        <v>303</v>
      </c>
      <c r="B90" s="46" t="s">
        <v>280</v>
      </c>
      <c r="C90" s="48">
        <v>0</v>
      </c>
    </row>
    <row r="91" ht="20.1" customHeight="1" spans="1:3">
      <c r="A91" s="46" t="s">
        <v>304</v>
      </c>
      <c r="B91" s="46" t="s">
        <v>282</v>
      </c>
      <c r="C91" s="48">
        <v>0</v>
      </c>
    </row>
    <row r="92" ht="20.1" customHeight="1" spans="1:3">
      <c r="A92" s="46" t="s">
        <v>305</v>
      </c>
      <c r="B92" s="46" t="s">
        <v>284</v>
      </c>
      <c r="C92" s="48">
        <v>0</v>
      </c>
    </row>
    <row r="93" ht="20.1" customHeight="1" spans="1:3">
      <c r="A93" s="46" t="s">
        <v>306</v>
      </c>
      <c r="B93" s="46" t="s">
        <v>286</v>
      </c>
      <c r="C93" s="48">
        <v>0</v>
      </c>
    </row>
    <row r="94" ht="20.1" customHeight="1" spans="1:3">
      <c r="A94" s="46" t="s">
        <v>307</v>
      </c>
      <c r="B94" s="46" t="s">
        <v>308</v>
      </c>
      <c r="C94" s="48">
        <v>0</v>
      </c>
    </row>
    <row r="95" s="34" customFormat="1" ht="20.1" customHeight="1" spans="1:3">
      <c r="A95" s="44" t="s">
        <v>144</v>
      </c>
      <c r="B95" s="44" t="s">
        <v>145</v>
      </c>
      <c r="C95" s="52">
        <v>0</v>
      </c>
    </row>
    <row r="96" ht="20.1" customHeight="1" spans="1:3">
      <c r="A96" s="46" t="s">
        <v>309</v>
      </c>
      <c r="B96" s="46" t="s">
        <v>310</v>
      </c>
      <c r="C96" s="53">
        <v>0</v>
      </c>
    </row>
    <row r="97" ht="20.1" customHeight="1" spans="1:3">
      <c r="A97" s="46" t="s">
        <v>311</v>
      </c>
      <c r="B97" s="46" t="s">
        <v>312</v>
      </c>
      <c r="C97" s="53">
        <v>0</v>
      </c>
    </row>
    <row r="98" s="34" customFormat="1" ht="20.1" customHeight="1" spans="1:3">
      <c r="A98" s="44" t="s">
        <v>146</v>
      </c>
      <c r="B98" s="44" t="s">
        <v>147</v>
      </c>
      <c r="C98" s="52">
        <v>0</v>
      </c>
    </row>
    <row r="99" ht="20.1" customHeight="1" spans="1:3">
      <c r="A99" s="46" t="s">
        <v>313</v>
      </c>
      <c r="B99" s="46" t="s">
        <v>310</v>
      </c>
      <c r="C99" s="53">
        <v>0</v>
      </c>
    </row>
    <row r="100" ht="20.1" customHeight="1" spans="1:3">
      <c r="A100" s="46" t="s">
        <v>314</v>
      </c>
      <c r="B100" s="46" t="s">
        <v>315</v>
      </c>
      <c r="C100" s="53">
        <v>0</v>
      </c>
    </row>
    <row r="101" ht="20.1" customHeight="1" spans="1:3">
      <c r="A101" s="46" t="s">
        <v>316</v>
      </c>
      <c r="B101" s="46" t="s">
        <v>317</v>
      </c>
      <c r="C101" s="53">
        <v>0</v>
      </c>
    </row>
    <row r="102" ht="20.1" customHeight="1" spans="1:3">
      <c r="A102" s="46" t="s">
        <v>318</v>
      </c>
      <c r="B102" s="46" t="s">
        <v>319</v>
      </c>
      <c r="C102" s="53">
        <v>0</v>
      </c>
    </row>
    <row r="103" ht="20.1" customHeight="1" spans="1:3">
      <c r="A103" s="46" t="s">
        <v>320</v>
      </c>
      <c r="B103" s="46" t="s">
        <v>312</v>
      </c>
      <c r="C103" s="53">
        <v>0</v>
      </c>
    </row>
    <row r="104" s="34" customFormat="1" ht="20.1" customHeight="1" spans="1:3">
      <c r="A104" s="44" t="s">
        <v>148</v>
      </c>
      <c r="B104" s="44" t="s">
        <v>149</v>
      </c>
      <c r="C104" s="52">
        <v>0</v>
      </c>
    </row>
    <row r="105" ht="20.1" customHeight="1" spans="1:3">
      <c r="A105" s="46" t="s">
        <v>321</v>
      </c>
      <c r="B105" s="46" t="s">
        <v>322</v>
      </c>
      <c r="C105" s="53">
        <v>0</v>
      </c>
    </row>
    <row r="106" ht="20.1" customHeight="1" spans="1:3">
      <c r="A106" s="46" t="s">
        <v>323</v>
      </c>
      <c r="B106" s="46" t="s">
        <v>324</v>
      </c>
      <c r="C106" s="53">
        <v>0</v>
      </c>
    </row>
    <row r="107" s="34" customFormat="1" ht="20.1" customHeight="1" spans="1:3">
      <c r="A107" s="44" t="s">
        <v>150</v>
      </c>
      <c r="B107" s="44" t="s">
        <v>151</v>
      </c>
      <c r="C107" s="52">
        <v>0</v>
      </c>
    </row>
    <row r="108" ht="20.1" customHeight="1" spans="1:3">
      <c r="A108" s="46" t="s">
        <v>325</v>
      </c>
      <c r="B108" s="46" t="s">
        <v>326</v>
      </c>
      <c r="C108" s="53">
        <v>0</v>
      </c>
    </row>
    <row r="109" ht="20.1" customHeight="1" spans="1:3">
      <c r="A109" s="46" t="s">
        <v>327</v>
      </c>
      <c r="B109" s="46" t="s">
        <v>328</v>
      </c>
      <c r="C109" s="53">
        <v>0</v>
      </c>
    </row>
    <row r="110" ht="20.1" customHeight="1" spans="1:3">
      <c r="A110" s="46" t="s">
        <v>329</v>
      </c>
      <c r="B110" s="46" t="s">
        <v>330</v>
      </c>
      <c r="C110" s="53">
        <v>0</v>
      </c>
    </row>
    <row r="111" ht="20.1" customHeight="1" spans="1:3">
      <c r="A111" s="46" t="s">
        <v>331</v>
      </c>
      <c r="B111" s="46" t="s">
        <v>151</v>
      </c>
      <c r="C111" s="53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6" sqref="B6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26" t="s">
        <v>332</v>
      </c>
      <c r="B1" s="27"/>
    </row>
    <row r="2" ht="28.5" customHeight="1" spans="1:2">
      <c r="A2" s="28" t="s">
        <v>333</v>
      </c>
      <c r="B2" s="28"/>
    </row>
    <row r="3" ht="18" customHeight="1" spans="1:2">
      <c r="A3" s="29"/>
      <c r="B3" s="30" t="s">
        <v>33</v>
      </c>
    </row>
    <row r="4" ht="20.1" customHeight="1" spans="1:2">
      <c r="A4" s="31" t="s">
        <v>334</v>
      </c>
      <c r="B4" s="31" t="s">
        <v>37</v>
      </c>
    </row>
    <row r="5" ht="20.1" customHeight="1" spans="1:2">
      <c r="A5" s="31" t="s">
        <v>63</v>
      </c>
      <c r="B5" s="32">
        <f>B6+B7+B8</f>
        <v>6.6</v>
      </c>
    </row>
    <row r="6" ht="20.1" customHeight="1" spans="1:2">
      <c r="A6" s="32" t="s">
        <v>335</v>
      </c>
      <c r="B6" s="32">
        <v>0</v>
      </c>
    </row>
    <row r="7" ht="20.1" customHeight="1" spans="1:2">
      <c r="A7" s="32" t="s">
        <v>336</v>
      </c>
      <c r="B7" s="32">
        <v>0</v>
      </c>
    </row>
    <row r="8" ht="20.1" customHeight="1" spans="1:2">
      <c r="A8" s="32" t="s">
        <v>337</v>
      </c>
      <c r="B8" s="32">
        <v>6.6</v>
      </c>
    </row>
    <row r="9" ht="20.1" customHeight="1" spans="1:2">
      <c r="A9" s="33" t="s">
        <v>338</v>
      </c>
      <c r="B9" s="32">
        <v>6.6</v>
      </c>
    </row>
    <row r="10" ht="20.1" customHeight="1" spans="1:2">
      <c r="A10" s="33" t="s">
        <v>339</v>
      </c>
      <c r="B10" s="32">
        <v>0</v>
      </c>
    </row>
    <row r="11" ht="46.5" customHeight="1" spans="1:2">
      <c r="A11" s="15" t="s">
        <v>340</v>
      </c>
      <c r="B11" s="15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2" sqref="A2:K2"/>
    </sheetView>
  </sheetViews>
  <sheetFormatPr defaultColWidth="9" defaultRowHeight="14.25"/>
  <cols>
    <col min="1" max="1" width="14.9" customWidth="1"/>
    <col min="2" max="2" width="20.5" customWidth="1"/>
    <col min="3" max="3" width="10.5" customWidth="1"/>
    <col min="4" max="4" width="11.4" customWidth="1"/>
    <col min="5" max="5" width="11.9" customWidth="1"/>
    <col min="6" max="6" width="13.1" customWidth="1"/>
    <col min="7" max="7" width="10.5" customWidth="1"/>
    <col min="8" max="8" width="8.6" customWidth="1"/>
    <col min="9" max="10" width="10" customWidth="1"/>
    <col min="11" max="11" width="12.9" customWidth="1"/>
  </cols>
  <sheetData>
    <row r="1" ht="21" customHeight="1" spans="1:1">
      <c r="A1" s="16" t="s">
        <v>341</v>
      </c>
    </row>
    <row r="2" ht="26.25" customHeight="1" spans="1:11">
      <c r="A2" s="17" t="s">
        <v>342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3.25" customHeight="1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25" t="s">
        <v>33</v>
      </c>
    </row>
    <row r="4" ht="20.1" customHeight="1" spans="1:11">
      <c r="A4" s="19" t="s">
        <v>343</v>
      </c>
      <c r="B4" s="19" t="s">
        <v>344</v>
      </c>
      <c r="C4" s="19" t="s">
        <v>345</v>
      </c>
      <c r="D4" s="19" t="s">
        <v>346</v>
      </c>
      <c r="E4" s="19" t="s">
        <v>347</v>
      </c>
      <c r="F4" s="19" t="s">
        <v>348</v>
      </c>
      <c r="G4" s="19" t="s">
        <v>349</v>
      </c>
      <c r="H4" s="20" t="s">
        <v>350</v>
      </c>
      <c r="I4" s="20"/>
      <c r="J4" s="20"/>
      <c r="K4" s="19" t="s">
        <v>351</v>
      </c>
    </row>
    <row r="5" ht="36.75" customHeight="1" spans="1:11">
      <c r="A5" s="21"/>
      <c r="B5" s="21"/>
      <c r="C5" s="21"/>
      <c r="D5" s="21"/>
      <c r="E5" s="21"/>
      <c r="F5" s="21"/>
      <c r="G5" s="21"/>
      <c r="H5" s="20" t="s">
        <v>352</v>
      </c>
      <c r="I5" s="20" t="s">
        <v>353</v>
      </c>
      <c r="J5" s="20" t="s">
        <v>354</v>
      </c>
      <c r="K5" s="21"/>
    </row>
    <row r="6" ht="20.1" customHeight="1" spans="1:11">
      <c r="A6" s="22" t="s">
        <v>124</v>
      </c>
      <c r="B6" s="22" t="s">
        <v>124</v>
      </c>
      <c r="C6" s="22" t="s">
        <v>124</v>
      </c>
      <c r="D6" s="22" t="s">
        <v>124</v>
      </c>
      <c r="E6" s="22" t="s">
        <v>124</v>
      </c>
      <c r="F6" s="22" t="s">
        <v>124</v>
      </c>
      <c r="G6" s="22" t="s">
        <v>124</v>
      </c>
      <c r="H6" s="22" t="s">
        <v>124</v>
      </c>
      <c r="I6" s="22" t="s">
        <v>124</v>
      </c>
      <c r="J6" s="22" t="s">
        <v>124</v>
      </c>
      <c r="K6" s="22" t="s">
        <v>124</v>
      </c>
    </row>
    <row r="7" ht="20.1" customHeight="1" spans="1:1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ht="20.1" customHeight="1" spans="1:1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ht="20.1" customHeight="1" spans="1:1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20.1" customHeight="1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ht="20.1" customHeight="1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ht="20.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ht="20.1" customHeight="1" spans="1:1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184.2" customHeight="1" spans="1:11">
      <c r="A14" s="23" t="s">
        <v>355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F9" sqref="F9"/>
    </sheetView>
  </sheetViews>
  <sheetFormatPr defaultColWidth="9" defaultRowHeight="14.25" outlineLevelCol="3"/>
  <cols>
    <col min="1" max="1" width="11.1" customWidth="1"/>
    <col min="2" max="2" width="11.5" customWidth="1"/>
    <col min="3" max="3" width="29.4" customWidth="1"/>
    <col min="4" max="4" width="30.7" customWidth="1"/>
  </cols>
  <sheetData>
    <row r="1" ht="25.2" customHeight="1" spans="1:4">
      <c r="A1" s="2" t="s">
        <v>356</v>
      </c>
      <c r="B1" s="1"/>
      <c r="C1" s="1"/>
      <c r="D1" s="1"/>
    </row>
    <row r="2" ht="34.95" customHeight="1" spans="1:4">
      <c r="A2" s="3" t="s">
        <v>357</v>
      </c>
      <c r="B2" s="3"/>
      <c r="C2" s="3"/>
      <c r="D2" s="3"/>
    </row>
    <row r="3" ht="86.25" customHeight="1" spans="1:4">
      <c r="A3" s="4" t="s">
        <v>358</v>
      </c>
      <c r="B3" s="8" t="s">
        <v>359</v>
      </c>
      <c r="C3" s="8"/>
      <c r="D3" s="8"/>
    </row>
    <row r="4" ht="20.1" customHeight="1" spans="1:4">
      <c r="A4" s="4" t="s">
        <v>360</v>
      </c>
      <c r="B4" s="4" t="s">
        <v>361</v>
      </c>
      <c r="C4" s="4" t="s">
        <v>362</v>
      </c>
      <c r="D4" s="4" t="s">
        <v>363</v>
      </c>
    </row>
    <row r="5" ht="20.1" customHeight="1" spans="1:4">
      <c r="A5" s="4"/>
      <c r="B5" s="9" t="s">
        <v>364</v>
      </c>
      <c r="C5" s="10" t="s">
        <v>365</v>
      </c>
      <c r="D5" s="14" t="s">
        <v>366</v>
      </c>
    </row>
    <row r="6" ht="20.1" customHeight="1" spans="1:4">
      <c r="A6" s="4"/>
      <c r="B6" s="11"/>
      <c r="C6" s="10" t="s">
        <v>367</v>
      </c>
      <c r="D6" s="14" t="s">
        <v>366</v>
      </c>
    </row>
    <row r="7" ht="20.1" customHeight="1" spans="1:4">
      <c r="A7" s="4"/>
      <c r="B7" s="9" t="s">
        <v>368</v>
      </c>
      <c r="C7" s="10" t="s">
        <v>369</v>
      </c>
      <c r="D7" s="14" t="s">
        <v>370</v>
      </c>
    </row>
    <row r="8" ht="20.1" customHeight="1" spans="1:4">
      <c r="A8" s="4"/>
      <c r="B8" s="11"/>
      <c r="C8" s="10" t="s">
        <v>371</v>
      </c>
      <c r="D8" s="14" t="s">
        <v>372</v>
      </c>
    </row>
    <row r="9" ht="20.1" customHeight="1" spans="1:4">
      <c r="A9" s="4"/>
      <c r="B9" s="12"/>
      <c r="C9" s="10" t="s">
        <v>373</v>
      </c>
      <c r="D9" s="14" t="s">
        <v>374</v>
      </c>
    </row>
    <row r="10" ht="20.1" customHeight="1" spans="1:4">
      <c r="A10" s="4"/>
      <c r="B10" s="14" t="s">
        <v>375</v>
      </c>
      <c r="C10" s="10" t="s">
        <v>376</v>
      </c>
      <c r="D10" s="14" t="s">
        <v>377</v>
      </c>
    </row>
    <row r="11" ht="20.1" customHeight="1" spans="1:4">
      <c r="A11" s="4"/>
      <c r="B11" s="14"/>
      <c r="C11" s="10" t="s">
        <v>378</v>
      </c>
      <c r="D11" s="14" t="s">
        <v>377</v>
      </c>
    </row>
    <row r="12" ht="20.1" customHeight="1" spans="1:4">
      <c r="A12" s="4"/>
      <c r="B12" s="14"/>
      <c r="C12" s="10" t="s">
        <v>379</v>
      </c>
      <c r="D12" s="14" t="s">
        <v>377</v>
      </c>
    </row>
    <row r="13" ht="20.1" customHeight="1" spans="1:4">
      <c r="A13" s="4"/>
      <c r="B13" s="14"/>
      <c r="C13" s="10" t="s">
        <v>380</v>
      </c>
      <c r="D13" s="14" t="s">
        <v>381</v>
      </c>
    </row>
    <row r="14" ht="20.1" customHeight="1" spans="1:4">
      <c r="A14" s="4"/>
      <c r="B14" s="14"/>
      <c r="C14" s="10" t="s">
        <v>382</v>
      </c>
      <c r="D14" s="14" t="s">
        <v>383</v>
      </c>
    </row>
    <row r="15" ht="26.25" customHeight="1" spans="1:4">
      <c r="A15" s="15" t="s">
        <v>384</v>
      </c>
      <c r="B15" s="15"/>
      <c r="C15" s="15"/>
      <c r="D15" s="15"/>
    </row>
  </sheetData>
  <mergeCells count="7">
    <mergeCell ref="A2:D2"/>
    <mergeCell ref="B3:D3"/>
    <mergeCell ref="A15:D15"/>
    <mergeCell ref="A4:A14"/>
    <mergeCell ref="B5:B6"/>
    <mergeCell ref="B7:B9"/>
    <mergeCell ref="B10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F7" sqref="F7"/>
    </sheetView>
  </sheetViews>
  <sheetFormatPr defaultColWidth="8.1" defaultRowHeight="31.5" customHeight="1" outlineLevelCol="5"/>
  <cols>
    <col min="1" max="1" width="14.4" style="1" customWidth="1"/>
    <col min="2" max="2" width="14.2" style="1" customWidth="1"/>
    <col min="3" max="3" width="29.9" style="1" customWidth="1"/>
    <col min="4" max="4" width="26.5" style="1" customWidth="1"/>
    <col min="5" max="16384" width="8.1" style="1"/>
  </cols>
  <sheetData>
    <row r="1" ht="27.6" customHeight="1" spans="1:1">
      <c r="A1" s="2" t="s">
        <v>385</v>
      </c>
    </row>
    <row r="2" ht="40.2" customHeight="1" spans="1:4">
      <c r="A2" s="3" t="s">
        <v>386</v>
      </c>
      <c r="B2" s="3"/>
      <c r="C2" s="3"/>
      <c r="D2" s="3"/>
    </row>
    <row r="3" ht="20.25" customHeight="1" spans="1:4">
      <c r="A3" s="4" t="s">
        <v>387</v>
      </c>
      <c r="B3" s="5" t="s">
        <v>124</v>
      </c>
      <c r="C3" s="6"/>
      <c r="D3" s="7"/>
    </row>
    <row r="4" ht="87.75" customHeight="1" spans="1:4">
      <c r="A4" s="4" t="s">
        <v>388</v>
      </c>
      <c r="B4" s="8" t="s">
        <v>124</v>
      </c>
      <c r="C4" s="8"/>
      <c r="D4" s="8"/>
    </row>
    <row r="5" ht="23.4" customHeight="1" spans="1:4">
      <c r="A5" s="4" t="s">
        <v>360</v>
      </c>
      <c r="B5" s="4" t="s">
        <v>361</v>
      </c>
      <c r="C5" s="4" t="s">
        <v>362</v>
      </c>
      <c r="D5" s="4" t="s">
        <v>363</v>
      </c>
    </row>
    <row r="6" ht="23.4" customHeight="1" spans="1:4">
      <c r="A6" s="4"/>
      <c r="B6" s="9" t="s">
        <v>364</v>
      </c>
      <c r="C6" s="10" t="s">
        <v>124</v>
      </c>
      <c r="D6" s="10" t="s">
        <v>124</v>
      </c>
    </row>
    <row r="7" ht="23.4" customHeight="1" spans="1:4">
      <c r="A7" s="4"/>
      <c r="B7" s="11"/>
      <c r="C7" s="10" t="s">
        <v>124</v>
      </c>
      <c r="D7" s="10" t="s">
        <v>124</v>
      </c>
    </row>
    <row r="8" ht="23.4" customHeight="1" spans="1:6">
      <c r="A8" s="4"/>
      <c r="B8" s="12"/>
      <c r="C8" s="10" t="s">
        <v>124</v>
      </c>
      <c r="D8" s="10" t="s">
        <v>124</v>
      </c>
      <c r="F8" s="13"/>
    </row>
    <row r="9" ht="23.4" customHeight="1" spans="1:4">
      <c r="A9" s="4"/>
      <c r="B9" s="9" t="s">
        <v>368</v>
      </c>
      <c r="C9" s="10" t="s">
        <v>124</v>
      </c>
      <c r="D9" s="10" t="s">
        <v>124</v>
      </c>
    </row>
    <row r="10" ht="23.4" customHeight="1" spans="1:4">
      <c r="A10" s="4"/>
      <c r="B10" s="11"/>
      <c r="C10" s="10" t="s">
        <v>124</v>
      </c>
      <c r="D10" s="10" t="s">
        <v>124</v>
      </c>
    </row>
    <row r="11" ht="23.4" customHeight="1" spans="1:4">
      <c r="A11" s="4"/>
      <c r="B11" s="12"/>
      <c r="C11" s="10" t="s">
        <v>124</v>
      </c>
      <c r="D11" s="10" t="s">
        <v>124</v>
      </c>
    </row>
    <row r="12" ht="23.4" customHeight="1" spans="1:4">
      <c r="A12" s="4"/>
      <c r="B12" s="14" t="s">
        <v>375</v>
      </c>
      <c r="C12" s="10" t="s">
        <v>124</v>
      </c>
      <c r="D12" s="10" t="s">
        <v>124</v>
      </c>
    </row>
    <row r="13" ht="23.4" customHeight="1" spans="1:4">
      <c r="A13" s="4"/>
      <c r="B13" s="14"/>
      <c r="C13" s="10" t="s">
        <v>124</v>
      </c>
      <c r="D13" s="10" t="s">
        <v>124</v>
      </c>
    </row>
    <row r="14" ht="23.4" customHeight="1" spans="1:4">
      <c r="A14" s="4"/>
      <c r="B14" s="14"/>
      <c r="C14" s="10" t="s">
        <v>124</v>
      </c>
      <c r="D14" s="10" t="s">
        <v>124</v>
      </c>
    </row>
    <row r="15" ht="22.2" customHeight="1" spans="1:4">
      <c r="A15" s="15" t="s">
        <v>384</v>
      </c>
      <c r="B15" s="15"/>
      <c r="C15" s="15"/>
      <c r="D15" s="15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2019-02-22T09:47:00Z</cp:lastPrinted>
  <dcterms:modified xsi:type="dcterms:W3CDTF">2019-02-25T09:21:19Z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