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3-3" sheetId="4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0">'附表3-3'!$1:$6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<sst xmlns="http://schemas.openxmlformats.org/spreadsheetml/2006/main" count="54">
  <si>
    <t>附表3-3</t>
  </si>
  <si>
    <t>2018年度支出预算总表</t>
  </si>
  <si>
    <t>单位：万元</t>
  </si>
  <si>
    <t>单位编码</t>
  </si>
  <si>
    <t>单位名称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</si>
  <si>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</si>
  <si>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</si>
  <si>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</si>
  <si>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</si>
  <si>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</si>
  <si>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</si>
  <si>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</si>
  <si>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资金来源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</si>
  <si>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</si>
  <si>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</si>
  <si>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</si>
  <si>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</si>
  <si>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</si>
  <si>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</si>
  <si>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130001</t>
  </si>
  <si>
    <t>东街办事处计生（行政）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</si>
  <si>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2100717</t>
    </r>
  </si>
  <si>
    <t>计划生育服务</t>
  </si>
  <si>
    <t>130002</t>
  </si>
  <si>
    <t>东街办事处财政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</si>
  <si>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2010650</t>
    </r>
  </si>
  <si>
    <t>事业运行（财政事务）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</si>
  <si>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2010708</t>
    </r>
  </si>
  <si>
    <t>协税护税</t>
  </si>
  <si>
    <t>130003</t>
  </si>
  <si>
    <t>东街办事处城管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</si>
  <si>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2120104</t>
    </r>
  </si>
  <si>
    <t>城管执法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</si>
  <si>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2120501</t>
    </r>
  </si>
  <si>
    <t>城乡社区环境卫生</t>
  </si>
  <si>
    <t>130005</t>
  </si>
  <si>
    <t>东街办事处(行政)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</si>
  <si>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2010301</t>
    </r>
  </si>
  <si>
    <t>行政运行（政府办公厅（室）及相关机构事务）</t>
  </si>
  <si>
    <t>130006</t>
  </si>
  <si>
    <t>东街社会事务科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</si>
  <si>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2070199</t>
    </r>
  </si>
  <si>
    <t>其他文化支出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</si>
  <si>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2080208</t>
    </r>
  </si>
  <si>
    <t>基层政权和社区建设</t>
  </si>
  <si>
    <t>130008</t>
  </si>
  <si>
    <t>东街办事处(事业)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</si>
  <si>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2010350</t>
    </r>
  </si>
  <si>
    <t>事业运行（政府办公厅（室）及相关机构事务）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</si>
  <si>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2040204</t>
    </r>
  </si>
  <si>
    <t>治安管理</t>
  </si>
  <si>
    <t>130010</t>
  </si>
  <si>
    <t>东街街道社会管理中心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</si>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</sst>
</file>

<file path=xl/styles.xml><?xml version="1.0" encoding="utf-8"?>
<styleSheet xmlns="http://schemas.openxmlformats.org/spreadsheetml/2006/main">
  <numFmts count="19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-\¥* #,##0_-;\-\¥* #,##0_-;_-\¥* &quot;-&quot;_-;_-@_-"/>
    <numFmt numFmtId="177" formatCode="_ \¥* #,##0.00_ ;_ \¥* \-#,##0.00_ ;_ \¥* &quot;-&quot;??_ ;_ @_ "/>
    <numFmt numFmtId="178" formatCode="_(&quot;$&quot;* #,##0.00_);_(&quot;$&quot;* \(#,##0.00\);_(&quot;$&quot;* &quot;-&quot;??_);_(@_)"/>
    <numFmt numFmtId="179" formatCode="_-* #,##0.0000_-;\-* #,##0.0000_-;_-* &quot;-&quot;??_-;_-@_-"/>
    <numFmt numFmtId="180" formatCode="#,##0;\(#,##0\)"/>
    <numFmt numFmtId="181" formatCode="_-* #,##0.00_-;\-* #,##0.00_-;_-* &quot;-&quot;??_-;_-@_-"/>
    <numFmt numFmtId="182" formatCode="#,##0.000_ "/>
    <numFmt numFmtId="183" formatCode="0.0"/>
    <numFmt numFmtId="184" formatCode="\$#,##0.00;\(\$#,##0.00\)"/>
    <numFmt numFmtId="185" formatCode="_-* #,##0_-;\-* #,##0_-;_-* &quot;-&quot;_-;_-@_-"/>
    <numFmt numFmtId="186" formatCode="#,##0;\-#,##0;&quot;-&quot;"/>
    <numFmt numFmtId="187" formatCode="\$#,##0;\(\$#,##0\)"/>
    <numFmt numFmtId="188" formatCode="_(* #,##0.00_);_(* \(#,##0.00\);_(* &quot;-&quot;??_);_(@_)"/>
    <numFmt numFmtId="189" formatCode="_-&quot;$&quot;* #,##0_-;\-&quot;$&quot;* #,##0_-;_-&quot;$&quot;* &quot;-&quot;_-;_-@_-"/>
    <numFmt numFmtId="190" formatCode="#,##0.00_ "/>
  </numFmts>
  <fonts count="76">
    <font>
      <sz val="12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11"/>
      <name val="楷体"/>
      <charset val="134"/>
    </font>
    <font>
      <b/>
      <sz val="1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42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0"/>
      <name val="Arial"/>
      <charset val="134"/>
    </font>
    <font>
      <u/>
      <sz val="12"/>
      <color indexed="36"/>
      <name val="宋体"/>
      <charset val="134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theme="0"/>
      <name val="宋体"/>
      <charset val="0"/>
      <scheme val="minor"/>
    </font>
    <font>
      <u/>
      <sz val="12"/>
      <color indexed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sz val="9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indexed="20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8"/>
      <name val="Arial"/>
      <charset val="134"/>
    </font>
    <font>
      <b/>
      <sz val="12"/>
      <name val="Arial"/>
      <charset val="134"/>
    </font>
    <font>
      <b/>
      <sz val="13"/>
      <color indexed="56"/>
      <name val="宋体"/>
      <charset val="134"/>
    </font>
    <font>
      <sz val="18"/>
      <color indexed="54"/>
      <name val="宋体"/>
      <charset val="134"/>
    </font>
    <font>
      <b/>
      <sz val="13"/>
      <color indexed="62"/>
      <name val="宋体"/>
      <charset val="134"/>
    </font>
    <font>
      <b/>
      <sz val="21"/>
      <name val="楷体_GB2312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sz val="12"/>
      <name val="Helv"/>
      <charset val="134"/>
    </font>
    <font>
      <sz val="9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7"/>
      <name val="Small Fonts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sz val="12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4998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11" fillId="0" borderId="0" applyFont="0" applyFill="0" applyBorder="0" applyAlignment="0" applyProtection="0">
      <alignment vertical="center"/>
    </xf>
    <xf numFmtId="0" fontId="0" fillId="0" borderId="0"/>
    <xf numFmtId="0" fontId="24" fillId="19" borderId="17" applyNumberFormat="0" applyAlignment="0" applyProtection="0">
      <alignment vertical="center"/>
    </xf>
    <xf numFmtId="0" fontId="0" fillId="0" borderId="0"/>
    <xf numFmtId="0" fontId="17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16" borderId="0" applyNumberFormat="0" applyBorder="0" applyAlignment="0" applyProtection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/>
    <xf numFmtId="0" fontId="6" fillId="16" borderId="0" applyNumberFormat="0" applyBorder="0" applyAlignment="0" applyProtection="0">
      <alignment vertical="center"/>
    </xf>
    <xf numFmtId="0" fontId="0" fillId="0" borderId="0"/>
    <xf numFmtId="0" fontId="31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0" borderId="21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2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/>
    <xf numFmtId="0" fontId="30" fillId="0" borderId="2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2" fillId="18" borderId="0" applyNumberFormat="0" applyBorder="0" applyAlignment="0" applyProtection="0">
      <alignment vertical="center"/>
    </xf>
    <xf numFmtId="0" fontId="44" fillId="42" borderId="2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0" fontId="45" fillId="42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0" fillId="0" borderId="0"/>
    <xf numFmtId="0" fontId="46" fillId="45" borderId="2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4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9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50" fillId="51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15" borderId="0" applyNumberFormat="0" applyBorder="0" applyAlignment="0" applyProtection="0">
      <alignment vertical="center"/>
    </xf>
    <xf numFmtId="0" fontId="0" fillId="0" borderId="0"/>
    <xf numFmtId="0" fontId="17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32" fillId="6" borderId="18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0" fillId="0" borderId="0"/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44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2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5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6" borderId="1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/>
    <xf numFmtId="0" fontId="0" fillId="0" borderId="0"/>
    <xf numFmtId="0" fontId="0" fillId="0" borderId="0"/>
    <xf numFmtId="0" fontId="13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6" fillId="26" borderId="19" applyNumberFormat="0" applyAlignment="0" applyProtection="0">
      <alignment vertical="center"/>
    </xf>
    <xf numFmtId="0" fontId="0" fillId="0" borderId="0"/>
    <xf numFmtId="0" fontId="15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0" fontId="0" fillId="0" borderId="0"/>
    <xf numFmtId="0" fontId="19" fillId="10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26" borderId="19" applyNumberFormat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" fillId="2" borderId="0" applyNumberFormat="0" applyBorder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25" fillId="4" borderId="1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7" fillId="26" borderId="19" applyNumberFormat="0" applyAlignment="0" applyProtection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" fillId="24" borderId="0" applyNumberFormat="0" applyBorder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1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0">
      <alignment vertical="center"/>
    </xf>
    <xf numFmtId="0" fontId="0" fillId="0" borderId="0">
      <alignment vertical="center"/>
    </xf>
    <xf numFmtId="0" fontId="5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51" fillId="0" borderId="0">
      <alignment vertical="center"/>
    </xf>
    <xf numFmtId="0" fontId="0" fillId="0" borderId="0">
      <alignment vertical="center"/>
    </xf>
    <xf numFmtId="0" fontId="51" fillId="0" borderId="0"/>
    <xf numFmtId="0" fontId="0" fillId="0" borderId="0"/>
    <xf numFmtId="0" fontId="6" fillId="0" borderId="0"/>
    <xf numFmtId="0" fontId="1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3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5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51" fillId="0" borderId="0">
      <alignment vertical="center"/>
    </xf>
    <xf numFmtId="0" fontId="0" fillId="0" borderId="0"/>
    <xf numFmtId="0" fontId="0" fillId="0" borderId="0"/>
    <xf numFmtId="0" fontId="13" fillId="27" borderId="0" applyNumberFormat="0" applyBorder="0" applyAlignment="0" applyProtection="0">
      <alignment vertical="center"/>
    </xf>
    <xf numFmtId="0" fontId="51" fillId="0" borderId="0"/>
    <xf numFmtId="0" fontId="0" fillId="0" borderId="0">
      <alignment vertical="center"/>
    </xf>
    <xf numFmtId="0" fontId="0" fillId="0" borderId="0">
      <alignment vertical="center"/>
    </xf>
    <xf numFmtId="0" fontId="27" fillId="26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0" fontId="15" fillId="0" borderId="0"/>
    <xf numFmtId="0" fontId="15" fillId="0" borderId="0"/>
    <xf numFmtId="0" fontId="27" fillId="26" borderId="19" applyNumberFormat="0" applyAlignment="0" applyProtection="0">
      <alignment vertical="center"/>
    </xf>
    <xf numFmtId="0" fontId="0" fillId="0" borderId="0"/>
    <xf numFmtId="0" fontId="0" fillId="0" borderId="0"/>
    <xf numFmtId="0" fontId="1" fillId="0" borderId="4">
      <alignment horizontal="distributed" vertical="center" wrapText="1"/>
    </xf>
    <xf numFmtId="0" fontId="51" fillId="0" borderId="0"/>
    <xf numFmtId="0" fontId="0" fillId="0" borderId="0"/>
    <xf numFmtId="0" fontId="0" fillId="0" borderId="0">
      <alignment vertical="center"/>
    </xf>
    <xf numFmtId="0" fontId="51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1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0" fillId="0" borderId="0"/>
    <xf numFmtId="0" fontId="59" fillId="0" borderId="0">
      <alignment horizontal="centerContinuous"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4">
      <alignment horizontal="distributed" vertical="center" wrapText="1"/>
    </xf>
    <xf numFmtId="0" fontId="0" fillId="0" borderId="0"/>
    <xf numFmtId="0" fontId="0" fillId="9" borderId="3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1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/>
    <xf numFmtId="0" fontId="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0" fillId="0" borderId="0"/>
    <xf numFmtId="0" fontId="0" fillId="0" borderId="0"/>
    <xf numFmtId="0" fontId="0" fillId="0" borderId="0"/>
    <xf numFmtId="0" fontId="6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" fillId="0" borderId="4">
      <alignment horizontal="distributed" vertical="center" wrapText="1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0" fillId="0" borderId="0"/>
    <xf numFmtId="0" fontId="6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6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6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0" fillId="0" borderId="0"/>
    <xf numFmtId="0" fontId="5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6" fillId="0" borderId="32" applyNumberFormat="0" applyFill="0" applyAlignment="0" applyProtection="0">
      <alignment vertical="center"/>
    </xf>
    <xf numFmtId="183" fontId="1" fillId="0" borderId="4">
      <alignment vertical="center"/>
      <protection locked="0"/>
    </xf>
    <xf numFmtId="0" fontId="0" fillId="0" borderId="0">
      <alignment vertical="center"/>
    </xf>
    <xf numFmtId="0" fontId="0" fillId="0" borderId="0"/>
    <xf numFmtId="0" fontId="26" fillId="26" borderId="19" applyNumberFormat="0" applyAlignment="0" applyProtection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56" fillId="0" borderId="32" applyNumberFormat="0" applyFill="0" applyAlignment="0" applyProtection="0">
      <alignment vertical="center"/>
    </xf>
    <xf numFmtId="0" fontId="0" fillId="0" borderId="0"/>
    <xf numFmtId="9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7" fillId="26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15" fillId="0" borderId="0"/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2" borderId="0" applyNumberFormat="0" applyBorder="0" applyAlignment="0" applyProtection="0">
      <alignment vertical="center"/>
    </xf>
    <xf numFmtId="0" fontId="0" fillId="0" borderId="0"/>
    <xf numFmtId="0" fontId="25" fillId="3" borderId="1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0" fillId="0" borderId="30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0" fillId="0" borderId="0"/>
    <xf numFmtId="0" fontId="6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6" borderId="0" applyNumberFormat="0" applyBorder="0" applyAlignment="0" applyProtection="0">
      <alignment vertical="center"/>
    </xf>
    <xf numFmtId="0" fontId="0" fillId="0" borderId="0"/>
    <xf numFmtId="9" fontId="6" fillId="0" borderId="0" applyFont="0" applyFill="0" applyBorder="0" applyAlignment="0" applyProtection="0">
      <alignment vertical="center"/>
    </xf>
    <xf numFmtId="0" fontId="0" fillId="0" borderId="0"/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20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26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27" borderId="0" applyNumberFormat="0" applyBorder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3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11" borderId="0" applyNumberFormat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6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1" fillId="4" borderId="3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2" fillId="0" borderId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3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38" fillId="21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63" fillId="0" borderId="0"/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2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2" fillId="0" borderId="2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38" fillId="21" borderId="0" applyNumberFormat="0" applyBorder="0" applyAlignment="0" applyProtection="0">
      <alignment vertical="center"/>
    </xf>
    <xf numFmtId="0" fontId="0" fillId="0" borderId="0"/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8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6" borderId="1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6" fillId="3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0" borderId="32" applyNumberFormat="0" applyFill="0" applyAlignment="0" applyProtection="0">
      <alignment vertical="center"/>
    </xf>
    <xf numFmtId="0" fontId="0" fillId="0" borderId="0"/>
    <xf numFmtId="0" fontId="58" fillId="0" borderId="3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0" borderId="32" applyNumberFormat="0" applyFill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6" fillId="24" borderId="0" applyNumberFormat="0" applyBorder="0" applyAlignment="0" applyProtection="0">
      <alignment vertical="center"/>
    </xf>
    <xf numFmtId="0" fontId="0" fillId="0" borderId="0"/>
    <xf numFmtId="0" fontId="25" fillId="4" borderId="1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/>
    <xf numFmtId="0" fontId="6" fillId="2" borderId="0" applyNumberFormat="0" applyBorder="0" applyAlignment="0" applyProtection="0">
      <alignment vertical="center"/>
    </xf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5" fillId="0" borderId="3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/>
    <xf numFmtId="183" fontId="1" fillId="0" borderId="4">
      <alignment vertical="center"/>
      <protection locked="0"/>
    </xf>
    <xf numFmtId="0" fontId="6" fillId="21" borderId="0" applyNumberFormat="0" applyBorder="0" applyAlignment="0" applyProtection="0">
      <alignment vertical="center"/>
    </xf>
    <xf numFmtId="0" fontId="11" fillId="0" borderId="0"/>
    <xf numFmtId="0" fontId="26" fillId="26" borderId="19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6" fillId="21" borderId="0" applyNumberFormat="0" applyBorder="0" applyAlignment="0" applyProtection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5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/>
    <xf numFmtId="0" fontId="5" fillId="0" borderId="2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2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/>
    <xf numFmtId="0" fontId="6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3" fillId="0" borderId="0"/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/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/>
    <xf numFmtId="0" fontId="19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/>
    <xf numFmtId="0" fontId="6" fillId="5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6" fillId="24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1" fontId="15" fillId="0" borderId="0">
      <alignment vertical="center"/>
    </xf>
    <xf numFmtId="0" fontId="6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/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" fillId="0" borderId="4">
      <alignment horizontal="distributed" vertical="center" wrapText="1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37" fontId="67" fillId="0" borderId="0">
      <alignment vertical="center"/>
    </xf>
    <xf numFmtId="0" fontId="6" fillId="6" borderId="0" applyNumberFormat="0" applyBorder="0" applyAlignment="0" applyProtection="0">
      <alignment vertical="center"/>
    </xf>
    <xf numFmtId="37" fontId="67" fillId="0" borderId="0"/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5" fillId="3" borderId="1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184" fontId="68" fillId="0" borderId="0">
      <alignment vertical="center"/>
    </xf>
    <xf numFmtId="0" fontId="25" fillId="4" borderId="18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37" borderId="0" applyNumberFormat="0" applyBorder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0" borderId="0"/>
    <xf numFmtId="0" fontId="6" fillId="37" borderId="0" applyNumberFormat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9" fillId="0" borderId="0"/>
    <xf numFmtId="0" fontId="6" fillId="3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6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0" fillId="0" borderId="0"/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1" fillId="0" borderId="0"/>
    <xf numFmtId="0" fontId="6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5" fillId="0" borderId="15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0" borderId="0"/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0" fontId="6" fillId="16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/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0"/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0"/>
    <xf numFmtId="0" fontId="6" fillId="7" borderId="0" applyNumberFormat="0" applyBorder="0" applyAlignment="0" applyProtection="0">
      <alignment vertical="center"/>
    </xf>
    <xf numFmtId="0" fontId="0" fillId="0" borderId="0"/>
    <xf numFmtId="0" fontId="6" fillId="7" borderId="0" applyNumberFormat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3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/>
    <xf numFmtId="0" fontId="6" fillId="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0" fillId="0" borderId="0"/>
    <xf numFmtId="0" fontId="11" fillId="0" borderId="0"/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0"/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0"/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/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0" borderId="0"/>
    <xf numFmtId="0" fontId="6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6" fillId="5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0" fillId="0" borderId="0"/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54" fillId="0" borderId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5" borderId="0" applyNumberFormat="0" applyBorder="0" applyAlignment="0" applyProtection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19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0" borderId="0"/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1" fillId="0" borderId="0">
      <alignment vertical="center"/>
    </xf>
    <xf numFmtId="177" fontId="0" fillId="0" borderId="0" applyFont="0" applyFill="0" applyBorder="0" applyAlignment="0" applyProtection="0"/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3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0" fillId="0" borderId="0"/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0" fontId="25" fillId="3" borderId="18" applyNumberFormat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0" fontId="6" fillId="3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/>
    <xf numFmtId="0" fontId="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6" fillId="36" borderId="0" applyNumberFormat="0" applyBorder="0" applyAlignment="0" applyProtection="0">
      <alignment vertical="center"/>
    </xf>
    <xf numFmtId="0" fontId="6" fillId="0" borderId="0"/>
    <xf numFmtId="0" fontId="6" fillId="6" borderId="0" applyNumberFormat="0" applyBorder="0" applyAlignment="0" applyProtection="0">
      <alignment vertical="center"/>
    </xf>
    <xf numFmtId="0" fontId="63" fillId="0" borderId="0"/>
    <xf numFmtId="0" fontId="6" fillId="6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6" fillId="36" borderId="0" applyNumberFormat="0" applyBorder="0" applyAlignment="0" applyProtection="0">
      <alignment vertical="center"/>
    </xf>
    <xf numFmtId="0" fontId="11" fillId="0" borderId="0"/>
    <xf numFmtId="177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6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6" fillId="3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0" borderId="0"/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/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0" fontId="6" fillId="3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/>
    <xf numFmtId="0" fontId="6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0" borderId="0"/>
    <xf numFmtId="0" fontId="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1" borderId="0" applyNumberFormat="0" applyBorder="0" applyAlignment="0" applyProtection="0">
      <alignment vertical="center"/>
    </xf>
    <xf numFmtId="186" fontId="69" fillId="0" borderId="0" applyFill="0" applyBorder="0" applyAlignment="0"/>
    <xf numFmtId="0" fontId="12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0" borderId="0"/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/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/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0" fillId="0" borderId="0"/>
    <xf numFmtId="0" fontId="12" fillId="11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180" fontId="68" fillId="0" borderId="0"/>
    <xf numFmtId="0" fontId="12" fillId="16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6" borderId="19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2" fillId="3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2" fillId="38" borderId="0" applyNumberFormat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7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7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13" fillId="2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3" fillId="2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6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0" fontId="26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9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9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2" fontId="70" fillId="0" borderId="0" applyProtection="0"/>
    <xf numFmtId="0" fontId="0" fillId="0" borderId="0"/>
    <xf numFmtId="177" fontId="0" fillId="0" borderId="0" applyFon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55" fillId="0" borderId="37" applyNumberFormat="0" applyAlignment="0" applyProtection="0">
      <alignment horizontal="left"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186" fontId="69" fillId="0" borderId="0" applyFill="0" applyBorder="0" applyAlignment="0">
      <alignment vertical="center"/>
    </xf>
    <xf numFmtId="41" fontId="15" fillId="0" borderId="0" applyFont="0" applyFill="0" applyBorder="0" applyAlignment="0" applyProtection="0"/>
    <xf numFmtId="0" fontId="6" fillId="0" borderId="0">
      <alignment vertical="center"/>
    </xf>
    <xf numFmtId="180" fontId="68" fillId="0" borderId="0">
      <alignment vertical="center"/>
    </xf>
    <xf numFmtId="18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189" fontId="15" fillId="0" borderId="0" applyFont="0" applyFill="0" applyBorder="0" applyAlignment="0" applyProtection="0"/>
    <xf numFmtId="184" fontId="68" fillId="0" borderId="0"/>
    <xf numFmtId="0" fontId="25" fillId="4" borderId="18" applyNumberFormat="0" applyAlignment="0" applyProtection="0">
      <alignment vertical="center"/>
    </xf>
    <xf numFmtId="0" fontId="70" fillId="0" borderId="0" applyProtection="0">
      <alignment vertical="center"/>
    </xf>
    <xf numFmtId="0" fontId="25" fillId="3" borderId="18" applyNumberFormat="0" applyAlignment="0" applyProtection="0">
      <alignment vertical="center"/>
    </xf>
    <xf numFmtId="0" fontId="70" fillId="0" borderId="0" applyProtection="0"/>
    <xf numFmtId="187" fontId="68" fillId="0" borderId="0">
      <alignment vertical="center"/>
    </xf>
    <xf numFmtId="177" fontId="0" fillId="0" borderId="0" applyFont="0" applyFill="0" applyBorder="0" applyAlignment="0" applyProtection="0"/>
    <xf numFmtId="187" fontId="68" fillId="0" borderId="0"/>
    <xf numFmtId="2" fontId="70" fillId="0" borderId="0" applyProtection="0">
      <alignment vertical="center"/>
    </xf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55" fillId="0" borderId="37" applyNumberFormat="0" applyAlignment="0" applyProtection="0">
      <alignment horizontal="left" vertical="center"/>
    </xf>
    <xf numFmtId="0" fontId="55" fillId="0" borderId="31">
      <alignment horizontal="left"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5" fillId="0" borderId="31">
      <alignment horizontal="left" vertical="center"/>
    </xf>
    <xf numFmtId="0" fontId="54" fillId="0" borderId="0" applyProtection="0"/>
    <xf numFmtId="0" fontId="55" fillId="0" borderId="0" applyProtection="0">
      <alignment vertical="center"/>
    </xf>
    <xf numFmtId="0" fontId="55" fillId="0" borderId="0" applyProtection="0"/>
    <xf numFmtId="0" fontId="71" fillId="0" borderId="0">
      <alignment vertical="center"/>
    </xf>
    <xf numFmtId="0" fontId="0" fillId="0" borderId="0"/>
    <xf numFmtId="0" fontId="70" fillId="0" borderId="38" applyProtection="0">
      <alignment vertical="center"/>
    </xf>
    <xf numFmtId="0" fontId="70" fillId="0" borderId="38" applyProtection="0"/>
    <xf numFmtId="0" fontId="52" fillId="0" borderId="29" applyNumberFormat="0" applyFill="0" applyAlignment="0" applyProtection="0">
      <alignment vertical="center"/>
    </xf>
    <xf numFmtId="0" fontId="1" fillId="0" borderId="4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6" fillId="0" borderId="0"/>
    <xf numFmtId="0" fontId="0" fillId="0" borderId="0"/>
    <xf numFmtId="0" fontId="26" fillId="26" borderId="19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3" fontId="1" fillId="0" borderId="4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5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0" borderId="0"/>
    <xf numFmtId="9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0" fillId="0" borderId="0"/>
    <xf numFmtId="0" fontId="25" fillId="4" borderId="18" applyNumberFormat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0" fillId="0" borderId="0"/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72" fillId="10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0" fillId="0" borderId="0"/>
    <xf numFmtId="0" fontId="36" fillId="0" borderId="20" applyNumberFormat="0" applyFill="0" applyAlignment="0" applyProtection="0">
      <alignment vertical="center"/>
    </xf>
    <xf numFmtId="0" fontId="0" fillId="0" borderId="0"/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0" fillId="0" borderId="0"/>
    <xf numFmtId="0" fontId="53" fillId="0" borderId="30" applyNumberFormat="0" applyFill="0" applyAlignment="0" applyProtection="0">
      <alignment vertical="center"/>
    </xf>
    <xf numFmtId="0" fontId="0" fillId="0" borderId="0"/>
    <xf numFmtId="0" fontId="53" fillId="0" borderId="30" applyNumberFormat="0" applyFill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0" fillId="0" borderId="0"/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0" fillId="0" borderId="0"/>
    <xf numFmtId="0" fontId="56" fillId="0" borderId="32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0" fillId="0" borderId="0"/>
    <xf numFmtId="0" fontId="58" fillId="0" borderId="32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8" fillId="0" borderId="33" applyNumberFormat="0" applyFill="0" applyAlignment="0" applyProtection="0">
      <alignment vertical="center"/>
    </xf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2" fillId="0" borderId="2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0" fillId="0" borderId="0"/>
    <xf numFmtId="0" fontId="52" fillId="0" borderId="29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64" fillId="0" borderId="3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4">
      <alignment horizontal="distributed" vertical="center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1" fillId="0" borderId="4">
      <alignment horizontal="distributed" vertical="center" wrapText="1"/>
    </xf>
    <xf numFmtId="0" fontId="3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/>
    <xf numFmtId="0" fontId="11" fillId="0" borderId="0"/>
    <xf numFmtId="0" fontId="13" fillId="5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/>
    <xf numFmtId="177" fontId="0" fillId="0" borderId="0" applyFont="0" applyFill="0" applyBorder="0" applyAlignment="0" applyProtection="0"/>
    <xf numFmtId="0" fontId="69" fillId="0" borderId="0"/>
    <xf numFmtId="0" fontId="5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/>
    <xf numFmtId="177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/>
    <xf numFmtId="0" fontId="0" fillId="0" borderId="0"/>
    <xf numFmtId="0" fontId="51" fillId="0" borderId="0">
      <alignment vertical="center"/>
    </xf>
    <xf numFmtId="0" fontId="51" fillId="0" borderId="0"/>
    <xf numFmtId="0" fontId="51" fillId="0" borderId="0"/>
    <xf numFmtId="177" fontId="0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0"/>
    <xf numFmtId="0" fontId="15" fillId="0" borderId="0"/>
    <xf numFmtId="0" fontId="26" fillId="26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6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1" fillId="3" borderId="3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61" fillId="3" borderId="3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61" fillId="4" borderId="3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" fillId="0" borderId="15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0" fillId="0" borderId="0"/>
    <xf numFmtId="0" fontId="0" fillId="0" borderId="0">
      <alignment vertical="center"/>
    </xf>
    <xf numFmtId="0" fontId="0" fillId="0" borderId="0"/>
    <xf numFmtId="0" fontId="61" fillId="3" borderId="35" applyNumberFormat="0" applyAlignment="0" applyProtection="0">
      <alignment vertical="center"/>
    </xf>
    <xf numFmtId="0" fontId="0" fillId="0" borderId="0"/>
    <xf numFmtId="0" fontId="0" fillId="0" borderId="0"/>
    <xf numFmtId="0" fontId="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3" fontId="1" fillId="0" borderId="4">
      <alignment vertical="center"/>
      <protection locked="0"/>
    </xf>
    <xf numFmtId="0" fontId="6" fillId="0" borderId="0"/>
    <xf numFmtId="0" fontId="26" fillId="26" borderId="19" applyNumberFormat="0" applyAlignment="0" applyProtection="0">
      <alignment vertical="center"/>
    </xf>
    <xf numFmtId="0" fontId="0" fillId="0" borderId="0"/>
    <xf numFmtId="0" fontId="26" fillId="26" borderId="19" applyNumberFormat="0" applyAlignment="0" applyProtection="0">
      <alignment vertical="center"/>
    </xf>
    <xf numFmtId="0" fontId="11" fillId="0" borderId="0"/>
    <xf numFmtId="0" fontId="0" fillId="0" borderId="0"/>
    <xf numFmtId="0" fontId="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2" fillId="6" borderId="18" applyNumberFormat="0" applyAlignment="0" applyProtection="0">
      <alignment vertical="center"/>
    </xf>
    <xf numFmtId="0" fontId="0" fillId="0" borderId="0">
      <alignment vertical="center"/>
    </xf>
    <xf numFmtId="0" fontId="32" fillId="6" borderId="18" applyNumberFormat="0" applyAlignment="0" applyProtection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177" fontId="0" fillId="0" borderId="0" applyFont="0" applyFill="0" applyBorder="0" applyAlignment="0" applyProtection="0"/>
    <xf numFmtId="0" fontId="6" fillId="0" borderId="0"/>
    <xf numFmtId="0" fontId="19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/>
    <xf numFmtId="177" fontId="0" fillId="0" borderId="0" applyFont="0" applyFill="0" applyBorder="0" applyAlignment="0" applyProtection="0"/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77" fontId="0" fillId="0" borderId="0" applyFont="0" applyFill="0" applyBorder="0" applyAlignment="0" applyProtection="0"/>
    <xf numFmtId="0" fontId="6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63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6" fillId="0" borderId="0"/>
    <xf numFmtId="0" fontId="63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3" fillId="0" borderId="0"/>
    <xf numFmtId="0" fontId="0" fillId="0" borderId="0"/>
    <xf numFmtId="0" fontId="63" fillId="0" borderId="0"/>
    <xf numFmtId="0" fontId="0" fillId="0" borderId="0"/>
    <xf numFmtId="0" fontId="6" fillId="0" borderId="0">
      <alignment vertical="center"/>
    </xf>
    <xf numFmtId="0" fontId="6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7" fillId="26" borderId="19" applyNumberFormat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0" borderId="0">
      <alignment vertical="center"/>
    </xf>
    <xf numFmtId="0" fontId="0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6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25" fillId="3" borderId="18" applyNumberFormat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177" fontId="0" fillId="0" borderId="0" applyFont="0" applyFill="0" applyBorder="0" applyAlignment="0" applyProtection="0"/>
    <xf numFmtId="0" fontId="5" fillId="0" borderId="15" applyNumberFormat="0" applyFill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27" fillId="26" borderId="19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2" fillId="6" borderId="18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32" fillId="6" borderId="18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25" fillId="3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7" fillId="26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6" borderId="19" applyNumberFormat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73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1" fillId="4" borderId="35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61" fillId="4" borderId="3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1" fillId="4" borderId="35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3" fillId="11" borderId="0" applyNumberFormat="0" applyBorder="0" applyAlignment="0" applyProtection="0">
      <alignment vertical="center"/>
    </xf>
    <xf numFmtId="0" fontId="61" fillId="4" borderId="3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1" fillId="3" borderId="35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61" fillId="4" borderId="35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9" borderId="34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4" fillId="0" borderId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4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61" fillId="3" borderId="35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32" fillId="6" borderId="18" applyNumberFormat="0" applyAlignment="0" applyProtection="0">
      <alignment vertical="center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1" fontId="1" fillId="0" borderId="4">
      <alignment vertical="center"/>
      <protection locked="0"/>
    </xf>
    <xf numFmtId="0" fontId="75" fillId="0" borderId="0">
      <alignment vertical="center"/>
    </xf>
    <xf numFmtId="0" fontId="75" fillId="0" borderId="0"/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183" fontId="1" fillId="0" borderId="4">
      <alignment vertical="center"/>
      <protection locked="0"/>
    </xf>
    <xf numFmtId="0" fontId="15" fillId="0" borderId="0"/>
    <xf numFmtId="0" fontId="13" fillId="5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6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6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6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6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6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0" fillId="9" borderId="34" applyNumberFormat="0" applyFont="0" applyAlignment="0" applyProtection="0">
      <alignment vertical="center"/>
    </xf>
    <xf numFmtId="0" fontId="6" fillId="9" borderId="34" applyNumberFormat="0" applyFont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190" fontId="6" fillId="0" borderId="4" xfId="0" applyNumberFormat="1" applyFont="1" applyFill="1" applyBorder="1" applyAlignment="1">
      <alignment horizontal="right" vertical="center" wrapText="1"/>
    </xf>
    <xf numFmtId="4" fontId="7" fillId="0" borderId="7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" fontId="7" fillId="0" borderId="10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6" fillId="0" borderId="12" xfId="0" applyFont="1" applyBorder="1" applyAlignment="1">
      <alignment horizontal="right" vertical="center"/>
    </xf>
    <xf numFmtId="0" fontId="5" fillId="0" borderId="4" xfId="0" applyFont="1" applyBorder="1" applyAlignment="1">
      <alignment horizontal="centerContinuous" vertical="center" wrapText="1"/>
    </xf>
    <xf numFmtId="0" fontId="9" fillId="0" borderId="1" xfId="3799" applyNumberFormat="1" applyFont="1" applyFill="1" applyBorder="1" applyAlignment="1" applyProtection="1">
      <alignment horizontal="center" vertical="center" wrapText="1"/>
    </xf>
    <xf numFmtId="0" fontId="9" fillId="0" borderId="3" xfId="3799" applyNumberFormat="1" applyFont="1" applyFill="1" applyBorder="1" applyAlignment="1" applyProtection="1">
      <alignment horizontal="center" vertical="center" wrapText="1"/>
    </xf>
    <xf numFmtId="4" fontId="7" fillId="0" borderId="13" xfId="0" applyNumberFormat="1" applyFont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14" xfId="0" applyNumberFormat="1" applyFont="1" applyBorder="1" applyAlignment="1">
      <alignment horizontal="right" vertical="center" wrapText="1"/>
    </xf>
    <xf numFmtId="4" fontId="7" fillId="0" borderId="8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vertical="center"/>
    </xf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K11" sqref="K11"/>
    </sheetView>
  </sheetViews>
  <sheetFormatPr defaultColWidth="9" defaultRowHeight="14.25"/>
  <cols>
    <col min="1" max="1" width="7.75" customWidth="1"/>
    <col min="2" max="2" width="18.5" customWidth="1"/>
    <col min="3" max="3" width="8.75" customWidth="1"/>
    <col min="4" max="4" width="17.75" customWidth="1"/>
    <col min="5" max="5" width="9.875" customWidth="1"/>
    <col min="6" max="6" width="6.375" customWidth="1"/>
    <col min="7" max="9" width="7.5" customWidth="1"/>
    <col min="10" max="10" width="9.625" customWidth="1"/>
    <col min="11" max="11" width="8.875" customWidth="1"/>
    <col min="12" max="12" width="4.875" customWidth="1"/>
    <col min="13" max="13" width="5.625" customWidth="1"/>
    <col min="14" max="14" width="7.375" customWidth="1"/>
    <col min="15" max="15" width="7.25" customWidth="1"/>
  </cols>
  <sheetData>
    <row r="1" ht="25.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  <c r="N1" s="20"/>
      <c r="O1" s="20"/>
    </row>
    <row r="2" ht="20.2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1" t="s">
        <v>2</v>
      </c>
      <c r="O3" s="21"/>
    </row>
    <row r="4" s="1" customFormat="1" ht="13.5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22" t="s">
        <v>12</v>
      </c>
      <c r="K4" s="22"/>
      <c r="L4" s="22"/>
      <c r="M4" s="22"/>
      <c r="N4" s="22"/>
      <c r="O4" s="22"/>
    </row>
    <row r="5" s="1" customFormat="1" ht="43.15" customHeight="1" spans="1:15">
      <c r="A5" s="7"/>
      <c r="B5" s="7"/>
      <c r="C5" s="7"/>
      <c r="D5" s="7"/>
      <c r="E5" s="7"/>
      <c r="F5" s="7"/>
      <c r="G5" s="7"/>
      <c r="H5" s="7"/>
      <c r="I5" s="7"/>
      <c r="J5" s="6" t="s">
        <v>7</v>
      </c>
      <c r="K5" s="6" t="s">
        <v>13</v>
      </c>
      <c r="L5" s="6" t="s">
        <v>14</v>
      </c>
      <c r="M5" s="6" t="s">
        <v>15</v>
      </c>
      <c r="N5" s="23" t="s">
        <v>16</v>
      </c>
      <c r="O5" s="6" t="s">
        <v>17</v>
      </c>
    </row>
    <row r="6" s="1" customFormat="1" ht="13.5" spans="1: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24"/>
      <c r="O6" s="8"/>
    </row>
    <row r="7" s="1" customFormat="1" ht="20.1" customHeight="1" spans="1:15">
      <c r="A7" s="9" t="s">
        <v>18</v>
      </c>
      <c r="B7" s="9" t="s">
        <v>18</v>
      </c>
      <c r="C7" s="9" t="s">
        <v>18</v>
      </c>
      <c r="D7" s="9" t="s">
        <v>18</v>
      </c>
      <c r="E7" s="9">
        <v>1</v>
      </c>
      <c r="F7" s="9">
        <v>2</v>
      </c>
      <c r="G7" s="9">
        <v>3</v>
      </c>
      <c r="H7" s="9">
        <v>4</v>
      </c>
      <c r="I7" s="9">
        <v>5</v>
      </c>
      <c r="J7" s="9">
        <v>6</v>
      </c>
      <c r="K7" s="9">
        <v>7</v>
      </c>
      <c r="L7" s="9">
        <v>8</v>
      </c>
      <c r="M7" s="9">
        <v>9</v>
      </c>
      <c r="N7" s="9">
        <v>10</v>
      </c>
      <c r="O7" s="9">
        <v>11</v>
      </c>
    </row>
    <row r="8" s="1" customFormat="1" ht="20.1" customHeight="1" spans="1:15">
      <c r="A8" s="10" t="s">
        <v>19</v>
      </c>
      <c r="B8" s="11" t="s">
        <v>20</v>
      </c>
      <c r="C8" s="11" t="s">
        <v>21</v>
      </c>
      <c r="D8" s="12" t="s">
        <v>22</v>
      </c>
      <c r="E8" s="13">
        <f>F8+G8+H8+I8</f>
        <v>37.8</v>
      </c>
      <c r="F8" s="14">
        <v>13.48</v>
      </c>
      <c r="G8" s="14">
        <v>2.19</v>
      </c>
      <c r="H8" s="14">
        <v>2.13</v>
      </c>
      <c r="I8" s="25">
        <v>20</v>
      </c>
      <c r="J8" s="13">
        <f>K8+L8+M8+N8+O8</f>
        <v>37.8</v>
      </c>
      <c r="K8" s="14">
        <v>37.8</v>
      </c>
      <c r="L8" s="26"/>
      <c r="M8" s="26"/>
      <c r="N8" s="26"/>
      <c r="O8" s="27"/>
    </row>
    <row r="9" s="1" customFormat="1" ht="20.1" customHeight="1" spans="1:15">
      <c r="A9" s="15" t="s">
        <v>23</v>
      </c>
      <c r="B9" s="16" t="s">
        <v>24</v>
      </c>
      <c r="C9" s="16" t="s">
        <v>25</v>
      </c>
      <c r="D9" s="17" t="s">
        <v>26</v>
      </c>
      <c r="E9" s="13">
        <f t="shared" ref="E9:E18" si="0">F9+G9+H9+I9</f>
        <v>85.5</v>
      </c>
      <c r="F9" s="18">
        <v>53.52</v>
      </c>
      <c r="G9" s="18">
        <v>8.42</v>
      </c>
      <c r="H9" s="18">
        <v>5.56</v>
      </c>
      <c r="I9" s="28">
        <v>18</v>
      </c>
      <c r="J9" s="13">
        <f t="shared" ref="J9:J18" si="1">K9+L9+M9+N9+O9</f>
        <v>85.5</v>
      </c>
      <c r="K9" s="18">
        <v>85.5</v>
      </c>
      <c r="L9" s="26"/>
      <c r="M9" s="26"/>
      <c r="N9" s="26"/>
      <c r="O9" s="29"/>
    </row>
    <row r="10" ht="20.1" customHeight="1" spans="1:15">
      <c r="A10" s="15" t="s">
        <v>23</v>
      </c>
      <c r="B10" s="16" t="s">
        <v>24</v>
      </c>
      <c r="C10" s="16" t="s">
        <v>27</v>
      </c>
      <c r="D10" s="17" t="s">
        <v>28</v>
      </c>
      <c r="E10" s="13">
        <f t="shared" si="0"/>
        <v>3.62</v>
      </c>
      <c r="F10" s="18"/>
      <c r="G10" s="18"/>
      <c r="H10" s="18"/>
      <c r="I10" s="28">
        <v>3.62</v>
      </c>
      <c r="J10" s="13">
        <f t="shared" si="1"/>
        <v>3.62</v>
      </c>
      <c r="K10" s="18">
        <v>3.62</v>
      </c>
      <c r="L10" s="30"/>
      <c r="M10" s="30"/>
      <c r="N10" s="30"/>
      <c r="O10" s="29"/>
    </row>
    <row r="11" ht="20.1" customHeight="1" spans="1:15">
      <c r="A11" s="15" t="s">
        <v>29</v>
      </c>
      <c r="B11" s="16" t="s">
        <v>30</v>
      </c>
      <c r="C11" s="16" t="s">
        <v>31</v>
      </c>
      <c r="D11" s="17" t="s">
        <v>32</v>
      </c>
      <c r="E11" s="13">
        <f t="shared" si="0"/>
        <v>190</v>
      </c>
      <c r="F11" s="18">
        <v>150</v>
      </c>
      <c r="G11" s="18"/>
      <c r="H11" s="18"/>
      <c r="I11" s="28">
        <v>40</v>
      </c>
      <c r="J11" s="13">
        <f t="shared" si="1"/>
        <v>190</v>
      </c>
      <c r="K11" s="18">
        <v>190</v>
      </c>
      <c r="L11" s="30"/>
      <c r="M11" s="30"/>
      <c r="N11" s="30"/>
      <c r="O11" s="29"/>
    </row>
    <row r="12" ht="20.1" customHeight="1" spans="1:15">
      <c r="A12" s="15" t="s">
        <v>29</v>
      </c>
      <c r="B12" s="16" t="s">
        <v>30</v>
      </c>
      <c r="C12" s="16" t="s">
        <v>33</v>
      </c>
      <c r="D12" s="17" t="s">
        <v>34</v>
      </c>
      <c r="E12" s="13">
        <f t="shared" si="0"/>
        <v>6</v>
      </c>
      <c r="F12" s="18"/>
      <c r="G12" s="18"/>
      <c r="H12" s="18"/>
      <c r="I12" s="28">
        <v>6</v>
      </c>
      <c r="J12" s="13">
        <f t="shared" si="1"/>
        <v>6</v>
      </c>
      <c r="K12" s="18">
        <v>6</v>
      </c>
      <c r="L12" s="30"/>
      <c r="M12" s="30"/>
      <c r="N12" s="30"/>
      <c r="O12" s="29"/>
    </row>
    <row r="13" ht="42" customHeight="1" spans="1:15">
      <c r="A13" s="15" t="s">
        <v>35</v>
      </c>
      <c r="B13" s="16" t="s">
        <v>36</v>
      </c>
      <c r="C13" s="16" t="s">
        <v>37</v>
      </c>
      <c r="D13" s="17" t="s">
        <v>38</v>
      </c>
      <c r="E13" s="13">
        <f t="shared" si="0"/>
        <v>201.35</v>
      </c>
      <c r="F13" s="18">
        <v>117.9</v>
      </c>
      <c r="G13" s="18">
        <v>19.45</v>
      </c>
      <c r="H13" s="18">
        <v>19</v>
      </c>
      <c r="I13" s="28">
        <v>45</v>
      </c>
      <c r="J13" s="13">
        <f t="shared" si="1"/>
        <v>201.35</v>
      </c>
      <c r="K13" s="18">
        <v>201.35</v>
      </c>
      <c r="L13" s="30"/>
      <c r="M13" s="30"/>
      <c r="N13" s="30"/>
      <c r="O13" s="29"/>
    </row>
    <row r="14" ht="20.1" customHeight="1" spans="1:15">
      <c r="A14" s="15" t="s">
        <v>39</v>
      </c>
      <c r="B14" s="16" t="s">
        <v>40</v>
      </c>
      <c r="C14" s="16" t="s">
        <v>41</v>
      </c>
      <c r="D14" s="17" t="s">
        <v>42</v>
      </c>
      <c r="E14" s="13">
        <f t="shared" si="0"/>
        <v>5</v>
      </c>
      <c r="F14" s="18"/>
      <c r="G14" s="18"/>
      <c r="H14" s="18"/>
      <c r="I14" s="28">
        <v>5</v>
      </c>
      <c r="J14" s="13">
        <f t="shared" si="1"/>
        <v>5</v>
      </c>
      <c r="K14" s="18">
        <v>5</v>
      </c>
      <c r="L14" s="30"/>
      <c r="M14" s="30"/>
      <c r="N14" s="30"/>
      <c r="O14" s="29"/>
    </row>
    <row r="15" ht="20.1" customHeight="1" spans="1:15">
      <c r="A15" s="15" t="s">
        <v>39</v>
      </c>
      <c r="B15" s="16" t="s">
        <v>40</v>
      </c>
      <c r="C15" s="16" t="s">
        <v>43</v>
      </c>
      <c r="D15" s="17" t="s">
        <v>44</v>
      </c>
      <c r="E15" s="13">
        <f t="shared" si="0"/>
        <v>3938.67</v>
      </c>
      <c r="F15" s="18">
        <v>59.16</v>
      </c>
      <c r="G15" s="18">
        <v>8.41</v>
      </c>
      <c r="H15" s="18">
        <v>8.1</v>
      </c>
      <c r="I15" s="28">
        <v>3863</v>
      </c>
      <c r="J15" s="13">
        <f t="shared" si="1"/>
        <v>3938.67</v>
      </c>
      <c r="K15" s="18">
        <v>3708.67</v>
      </c>
      <c r="L15" s="30"/>
      <c r="M15" s="30"/>
      <c r="N15" s="30"/>
      <c r="O15" s="29">
        <v>230</v>
      </c>
    </row>
    <row r="16" ht="36" customHeight="1" spans="1:15">
      <c r="A16" s="15" t="s">
        <v>45</v>
      </c>
      <c r="B16" s="16" t="s">
        <v>46</v>
      </c>
      <c r="C16" s="16" t="s">
        <v>47</v>
      </c>
      <c r="D16" s="17" t="s">
        <v>48</v>
      </c>
      <c r="E16" s="13">
        <f t="shared" si="0"/>
        <v>845.95</v>
      </c>
      <c r="F16" s="18">
        <v>45.65</v>
      </c>
      <c r="G16" s="18">
        <v>5.19</v>
      </c>
      <c r="H16" s="18">
        <v>33.11</v>
      </c>
      <c r="I16" s="28">
        <v>762</v>
      </c>
      <c r="J16" s="13">
        <f t="shared" si="1"/>
        <v>845.95</v>
      </c>
      <c r="K16" s="18">
        <v>845.95</v>
      </c>
      <c r="L16" s="30"/>
      <c r="M16" s="30"/>
      <c r="N16" s="30"/>
      <c r="O16" s="29"/>
    </row>
    <row r="17" ht="20.1" customHeight="1" spans="1:15">
      <c r="A17" s="15" t="s">
        <v>45</v>
      </c>
      <c r="B17" s="16" t="s">
        <v>46</v>
      </c>
      <c r="C17" s="16" t="s">
        <v>49</v>
      </c>
      <c r="D17" s="17" t="s">
        <v>50</v>
      </c>
      <c r="E17" s="13">
        <f t="shared" si="0"/>
        <v>43.2</v>
      </c>
      <c r="F17" s="18"/>
      <c r="G17" s="18"/>
      <c r="H17" s="18"/>
      <c r="I17" s="28">
        <v>43.2</v>
      </c>
      <c r="J17" s="13">
        <f t="shared" si="1"/>
        <v>43.2</v>
      </c>
      <c r="K17" s="18">
        <v>43.2</v>
      </c>
      <c r="L17" s="30"/>
      <c r="M17" s="30"/>
      <c r="N17" s="30"/>
      <c r="O17" s="29"/>
    </row>
    <row r="18" ht="20.1" customHeight="1" spans="1:15">
      <c r="A18" s="15" t="s">
        <v>51</v>
      </c>
      <c r="B18" s="16" t="s">
        <v>52</v>
      </c>
      <c r="C18" s="16" t="s">
        <v>43</v>
      </c>
      <c r="D18" s="17" t="s">
        <v>44</v>
      </c>
      <c r="E18" s="13">
        <f t="shared" si="0"/>
        <v>150.53</v>
      </c>
      <c r="F18" s="18">
        <v>101.52</v>
      </c>
      <c r="G18" s="18">
        <v>12.81</v>
      </c>
      <c r="H18" s="18">
        <v>6.2</v>
      </c>
      <c r="I18" s="28">
        <v>30</v>
      </c>
      <c r="J18" s="13">
        <f t="shared" si="1"/>
        <v>150.53</v>
      </c>
      <c r="K18" s="18">
        <v>150.53</v>
      </c>
      <c r="L18" s="30"/>
      <c r="M18" s="30"/>
      <c r="N18" s="30"/>
      <c r="O18" s="29"/>
    </row>
    <row r="19" ht="64.9" customHeight="1" spans="1:15">
      <c r="A19" s="19" t="s">
        <v>53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</sheetData>
  <mergeCells count="18">
    <mergeCell ref="A2:O2"/>
    <mergeCell ref="N3:O3"/>
    <mergeCell ref="A19:O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0388888888888889" right="0.0388888888888889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